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dd35d14fa1edbfc/F3K/Resultat Onlinecupen2020/"/>
    </mc:Choice>
  </mc:AlternateContent>
  <xr:revisionPtr revIDLastSave="1" documentId="14_{25A18F65-3914-234C-9D1F-FE5631E02F90}" xr6:coauthVersionLast="45" xr6:coauthVersionMax="45" xr10:uidLastSave="{87DF9342-D867-1B4E-BC4D-D44880815306}"/>
  <bookViews>
    <workbookView xWindow="0" yWindow="460" windowWidth="25440" windowHeight="14440" xr2:uid="{06086639-09AF-4D69-816C-483087DF24FB}"/>
  </bookViews>
  <sheets>
    <sheet name="Blad1" sheetId="1" r:id="rId1"/>
  </sheets>
  <externalReferences>
    <externalReference r:id="rId2"/>
  </externalReferences>
  <definedNames>
    <definedName name="_xlnm._FilterDatabase" localSheetId="0" hidden="1">Blad1!$A$1:$L$32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2" i="1" l="1"/>
  <c r="L32" i="1" s="1"/>
  <c r="J32" i="1"/>
  <c r="I32" i="1"/>
  <c r="H32" i="1"/>
  <c r="G32" i="1"/>
  <c r="F32" i="1"/>
  <c r="E32" i="1"/>
  <c r="D32" i="1"/>
  <c r="C32" i="1"/>
  <c r="B32" i="1"/>
  <c r="A32" i="1"/>
  <c r="K18" i="1"/>
  <c r="L18" i="1" s="1"/>
  <c r="J18" i="1"/>
  <c r="I18" i="1"/>
  <c r="H18" i="1"/>
  <c r="G18" i="1"/>
  <c r="F18" i="1"/>
  <c r="E18" i="1"/>
  <c r="B18" i="1"/>
  <c r="A18" i="1"/>
  <c r="K17" i="1"/>
  <c r="L17" i="1" s="1"/>
  <c r="J17" i="1"/>
  <c r="I17" i="1"/>
  <c r="H17" i="1"/>
  <c r="G17" i="1"/>
  <c r="F17" i="1"/>
  <c r="E17" i="1"/>
  <c r="B17" i="1"/>
  <c r="A17" i="1"/>
  <c r="K35" i="1"/>
  <c r="L35" i="1" s="1"/>
  <c r="J35" i="1"/>
  <c r="I35" i="1"/>
  <c r="H35" i="1"/>
  <c r="G35" i="1"/>
  <c r="F35" i="1"/>
  <c r="E35" i="1"/>
  <c r="B35" i="1"/>
  <c r="A35" i="1"/>
  <c r="K34" i="1"/>
  <c r="L34" i="1" s="1"/>
  <c r="J34" i="1"/>
  <c r="I34" i="1"/>
  <c r="H34" i="1"/>
  <c r="G34" i="1"/>
  <c r="F34" i="1"/>
  <c r="E34" i="1"/>
  <c r="D34" i="1"/>
  <c r="C34" i="1"/>
  <c r="B34" i="1"/>
  <c r="A34" i="1"/>
  <c r="K31" i="1"/>
  <c r="L31" i="1" s="1"/>
  <c r="J31" i="1"/>
  <c r="I31" i="1"/>
  <c r="H31" i="1"/>
  <c r="G31" i="1"/>
  <c r="F31" i="1"/>
  <c r="E31" i="1"/>
  <c r="D31" i="1"/>
  <c r="C31" i="1"/>
  <c r="B31" i="1"/>
  <c r="A31" i="1"/>
  <c r="K41" i="1"/>
  <c r="L41" i="1" s="1"/>
  <c r="J41" i="1"/>
  <c r="I41" i="1"/>
  <c r="H41" i="1"/>
  <c r="G41" i="1"/>
  <c r="F41" i="1"/>
  <c r="E41" i="1"/>
  <c r="D41" i="1"/>
  <c r="C41" i="1"/>
  <c r="B41" i="1"/>
  <c r="A41" i="1"/>
  <c r="K30" i="1"/>
  <c r="L30" i="1" s="1"/>
  <c r="J30" i="1"/>
  <c r="I30" i="1"/>
  <c r="H30" i="1"/>
  <c r="G30" i="1"/>
  <c r="F30" i="1"/>
  <c r="E30" i="1"/>
  <c r="K40" i="1"/>
  <c r="L40" i="1" s="1"/>
  <c r="J40" i="1"/>
  <c r="I40" i="1"/>
  <c r="H40" i="1"/>
  <c r="G40" i="1"/>
  <c r="F40" i="1"/>
  <c r="E40" i="1"/>
  <c r="D40" i="1"/>
  <c r="C40" i="1"/>
  <c r="B40" i="1"/>
  <c r="A40" i="1"/>
  <c r="K29" i="1"/>
  <c r="L29" i="1" s="1"/>
  <c r="J29" i="1"/>
  <c r="I29" i="1"/>
  <c r="H29" i="1"/>
  <c r="G29" i="1"/>
  <c r="F29" i="1"/>
  <c r="E29" i="1"/>
  <c r="D29" i="1"/>
  <c r="C29" i="1"/>
  <c r="B29" i="1"/>
  <c r="A29" i="1"/>
  <c r="K39" i="1"/>
  <c r="L39" i="1" s="1"/>
  <c r="J39" i="1"/>
  <c r="I39" i="1"/>
  <c r="H39" i="1"/>
  <c r="G39" i="1"/>
  <c r="F39" i="1"/>
  <c r="E39" i="1"/>
  <c r="K36" i="1"/>
  <c r="L36" i="1" s="1"/>
  <c r="J36" i="1"/>
  <c r="I36" i="1"/>
  <c r="H36" i="1"/>
  <c r="G36" i="1"/>
  <c r="F36" i="1"/>
  <c r="E36" i="1"/>
  <c r="K28" i="1"/>
  <c r="L28" i="1" s="1"/>
  <c r="J28" i="1"/>
  <c r="I28" i="1"/>
  <c r="H28" i="1"/>
  <c r="G28" i="1"/>
  <c r="F28" i="1"/>
  <c r="E28" i="1"/>
  <c r="K27" i="1"/>
  <c r="L27" i="1" s="1"/>
  <c r="J27" i="1"/>
  <c r="I27" i="1"/>
  <c r="H27" i="1"/>
  <c r="G27" i="1"/>
  <c r="F27" i="1"/>
  <c r="E27" i="1"/>
  <c r="K11" i="1"/>
  <c r="L11" i="1" s="1"/>
  <c r="J11" i="1"/>
  <c r="I11" i="1"/>
  <c r="H11" i="1"/>
  <c r="G11" i="1"/>
  <c r="F11" i="1"/>
  <c r="E11" i="1"/>
  <c r="K26" i="1"/>
  <c r="L26" i="1" s="1"/>
  <c r="J26" i="1"/>
  <c r="I26" i="1"/>
  <c r="H26" i="1"/>
  <c r="G26" i="1"/>
  <c r="F26" i="1"/>
  <c r="E26" i="1"/>
  <c r="K25" i="1"/>
  <c r="L25" i="1" s="1"/>
  <c r="J25" i="1"/>
  <c r="I25" i="1"/>
  <c r="H25" i="1"/>
  <c r="G25" i="1"/>
  <c r="F25" i="1"/>
  <c r="E25" i="1"/>
  <c r="K16" i="1"/>
  <c r="L16" i="1" s="1"/>
  <c r="J16" i="1"/>
  <c r="I16" i="1"/>
  <c r="H16" i="1"/>
  <c r="G16" i="1"/>
  <c r="F16" i="1"/>
  <c r="E16" i="1"/>
  <c r="K10" i="1"/>
  <c r="L10" i="1" s="1"/>
  <c r="J10" i="1"/>
  <c r="I10" i="1"/>
  <c r="H10" i="1"/>
  <c r="G10" i="1"/>
  <c r="F10" i="1"/>
  <c r="E10" i="1"/>
  <c r="K3" i="1"/>
  <c r="L3" i="1" s="1"/>
  <c r="J3" i="1"/>
  <c r="I3" i="1"/>
  <c r="H3" i="1"/>
  <c r="G3" i="1"/>
  <c r="F3" i="1"/>
  <c r="E3" i="1"/>
  <c r="K38" i="1"/>
  <c r="L38" i="1" s="1"/>
  <c r="J38" i="1"/>
  <c r="I38" i="1"/>
  <c r="H38" i="1"/>
  <c r="G38" i="1"/>
  <c r="F38" i="1"/>
  <c r="E38" i="1"/>
  <c r="K15" i="1"/>
  <c r="L15" i="1" s="1"/>
  <c r="J15" i="1"/>
  <c r="I15" i="1"/>
  <c r="H15" i="1"/>
  <c r="G15" i="1"/>
  <c r="F15" i="1"/>
  <c r="E15" i="1"/>
  <c r="D15" i="1"/>
  <c r="C15" i="1"/>
  <c r="B15" i="1"/>
  <c r="A15" i="1"/>
  <c r="K37" i="1"/>
  <c r="L37" i="1" s="1"/>
  <c r="J37" i="1"/>
  <c r="I37" i="1"/>
  <c r="H37" i="1"/>
  <c r="G37" i="1"/>
  <c r="F37" i="1"/>
  <c r="E37" i="1"/>
  <c r="D37" i="1"/>
  <c r="C37" i="1"/>
  <c r="B37" i="1"/>
  <c r="A37" i="1"/>
  <c r="K24" i="1"/>
  <c r="L24" i="1" s="1"/>
  <c r="J24" i="1"/>
  <c r="I24" i="1"/>
  <c r="H24" i="1"/>
  <c r="G24" i="1"/>
  <c r="F24" i="1"/>
  <c r="E24" i="1"/>
  <c r="D24" i="1"/>
  <c r="C24" i="1"/>
  <c r="B24" i="1"/>
  <c r="A24" i="1"/>
  <c r="K33" i="1"/>
  <c r="L33" i="1" s="1"/>
  <c r="J33" i="1"/>
  <c r="I33" i="1"/>
  <c r="H33" i="1"/>
  <c r="G33" i="1"/>
  <c r="F33" i="1"/>
  <c r="E33" i="1"/>
  <c r="D33" i="1"/>
  <c r="C33" i="1"/>
  <c r="B33" i="1"/>
  <c r="A33" i="1"/>
  <c r="K23" i="1"/>
  <c r="L23" i="1" s="1"/>
  <c r="J23" i="1"/>
  <c r="I23" i="1"/>
  <c r="H23" i="1"/>
  <c r="G23" i="1"/>
  <c r="F23" i="1"/>
  <c r="E23" i="1"/>
  <c r="D23" i="1"/>
  <c r="C23" i="1"/>
  <c r="B23" i="1"/>
  <c r="A23" i="1"/>
  <c r="K6" i="1"/>
  <c r="L6" i="1" s="1"/>
  <c r="J6" i="1"/>
  <c r="I6" i="1"/>
  <c r="H6" i="1"/>
  <c r="G6" i="1"/>
  <c r="F6" i="1"/>
  <c r="E6" i="1"/>
  <c r="D6" i="1"/>
  <c r="C6" i="1"/>
  <c r="B6" i="1"/>
  <c r="A6" i="1"/>
  <c r="K22" i="1"/>
  <c r="L22" i="1" s="1"/>
  <c r="J22" i="1"/>
  <c r="I22" i="1"/>
  <c r="H22" i="1"/>
  <c r="G22" i="1"/>
  <c r="F22" i="1"/>
  <c r="E22" i="1"/>
  <c r="D22" i="1"/>
  <c r="C22" i="1"/>
  <c r="B22" i="1"/>
  <c r="A22" i="1"/>
  <c r="K21" i="1"/>
  <c r="L21" i="1" s="1"/>
  <c r="J21" i="1"/>
  <c r="I21" i="1"/>
  <c r="H21" i="1"/>
  <c r="G21" i="1"/>
  <c r="F21" i="1"/>
  <c r="E21" i="1"/>
  <c r="D21" i="1"/>
  <c r="C21" i="1"/>
  <c r="B21" i="1"/>
  <c r="A21" i="1"/>
  <c r="K14" i="1"/>
  <c r="L14" i="1" s="1"/>
  <c r="J14" i="1"/>
  <c r="I14" i="1"/>
  <c r="H14" i="1"/>
  <c r="G14" i="1"/>
  <c r="F14" i="1"/>
  <c r="E14" i="1"/>
  <c r="D14" i="1"/>
  <c r="C14" i="1"/>
  <c r="B14" i="1"/>
  <c r="A14" i="1"/>
  <c r="K20" i="1"/>
  <c r="L20" i="1" s="1"/>
  <c r="J20" i="1"/>
  <c r="I20" i="1"/>
  <c r="H20" i="1"/>
  <c r="G20" i="1"/>
  <c r="F20" i="1"/>
  <c r="E20" i="1"/>
  <c r="D20" i="1"/>
  <c r="C20" i="1"/>
  <c r="B20" i="1"/>
  <c r="A20" i="1"/>
  <c r="K5" i="1"/>
  <c r="L5" i="1" s="1"/>
  <c r="J5" i="1"/>
  <c r="I5" i="1"/>
  <c r="H5" i="1"/>
  <c r="G5" i="1"/>
  <c r="F5" i="1"/>
  <c r="E5" i="1"/>
  <c r="D5" i="1"/>
  <c r="C5" i="1"/>
  <c r="B5" i="1"/>
  <c r="A5" i="1"/>
  <c r="K19" i="1"/>
  <c r="L19" i="1" s="1"/>
  <c r="J19" i="1"/>
  <c r="I19" i="1"/>
  <c r="H19" i="1"/>
  <c r="G19" i="1"/>
  <c r="F19" i="1"/>
  <c r="E19" i="1"/>
  <c r="D19" i="1"/>
  <c r="C19" i="1"/>
  <c r="B19" i="1"/>
  <c r="A19" i="1"/>
  <c r="K7" i="1"/>
  <c r="L7" i="1" s="1"/>
  <c r="J7" i="1"/>
  <c r="I7" i="1"/>
  <c r="H7" i="1"/>
  <c r="G7" i="1"/>
  <c r="F7" i="1"/>
  <c r="E7" i="1"/>
  <c r="D7" i="1"/>
  <c r="C7" i="1"/>
  <c r="B7" i="1"/>
  <c r="A7" i="1"/>
  <c r="K4" i="1"/>
  <c r="L4" i="1" s="1"/>
  <c r="J4" i="1"/>
  <c r="I4" i="1"/>
  <c r="H4" i="1"/>
  <c r="G4" i="1"/>
  <c r="F4" i="1"/>
  <c r="E4" i="1"/>
  <c r="D4" i="1"/>
  <c r="C4" i="1"/>
  <c r="B4" i="1"/>
  <c r="A4" i="1"/>
  <c r="K13" i="1"/>
  <c r="L13" i="1" s="1"/>
  <c r="J13" i="1"/>
  <c r="I13" i="1"/>
  <c r="H13" i="1"/>
  <c r="G13" i="1"/>
  <c r="F13" i="1"/>
  <c r="E13" i="1"/>
  <c r="D13" i="1"/>
  <c r="C13" i="1"/>
  <c r="B13" i="1"/>
  <c r="A13" i="1"/>
  <c r="K9" i="1"/>
  <c r="L9" i="1" s="1"/>
  <c r="J9" i="1"/>
  <c r="I9" i="1"/>
  <c r="H9" i="1"/>
  <c r="G9" i="1"/>
  <c r="F9" i="1"/>
  <c r="E9" i="1"/>
  <c r="D9" i="1"/>
  <c r="C9" i="1"/>
  <c r="B9" i="1"/>
  <c r="A9" i="1"/>
  <c r="K12" i="1"/>
  <c r="L12" i="1" s="1"/>
  <c r="J12" i="1"/>
  <c r="I12" i="1"/>
  <c r="H12" i="1"/>
  <c r="G12" i="1"/>
  <c r="F12" i="1"/>
  <c r="E12" i="1"/>
  <c r="D12" i="1"/>
  <c r="C12" i="1"/>
  <c r="B12" i="1"/>
  <c r="A12" i="1"/>
  <c r="K8" i="1"/>
  <c r="L8" i="1" s="1"/>
  <c r="J8" i="1"/>
  <c r="I8" i="1"/>
  <c r="H8" i="1"/>
  <c r="G8" i="1"/>
  <c r="F8" i="1"/>
  <c r="E8" i="1"/>
  <c r="D8" i="1"/>
  <c r="C8" i="1"/>
  <c r="B8" i="1"/>
  <c r="A8" i="1"/>
</calcChain>
</file>

<file path=xl/sharedStrings.xml><?xml version="1.0" encoding="utf-8"?>
<sst xmlns="http://schemas.openxmlformats.org/spreadsheetml/2006/main" count="54" uniqueCount="38">
  <si>
    <t>Klubb</t>
  </si>
  <si>
    <t>Namn</t>
  </si>
  <si>
    <t>SMFF nr</t>
  </si>
  <si>
    <t>Klass</t>
  </si>
  <si>
    <t>Bästa
April
v 14-17</t>
  </si>
  <si>
    <t>Bästa
Maj
v 18-22</t>
  </si>
  <si>
    <t>Bästa
Juni
v 23-26</t>
  </si>
  <si>
    <t>Bästa
Juli
v 27-30</t>
  </si>
  <si>
    <t>Bästa
Aug
v 31-35</t>
  </si>
  <si>
    <t>Bästa
Sep
v 36-39</t>
  </si>
  <si>
    <t xml:space="preserve">
Total</t>
  </si>
  <si>
    <t>Slutställning=</t>
  </si>
  <si>
    <t>(Total-Sämsta)</t>
  </si>
  <si>
    <t>Uddevalla RFK</t>
  </si>
  <si>
    <t>Patrik Johansson</t>
  </si>
  <si>
    <t>Rookie</t>
  </si>
  <si>
    <t>Ikaros</t>
  </si>
  <si>
    <t>Sören Esplund</t>
  </si>
  <si>
    <t>Eagle</t>
  </si>
  <si>
    <t>Nerijus Kvilius</t>
  </si>
  <si>
    <t>Norberg</t>
  </si>
  <si>
    <t>Per Findahl</t>
  </si>
  <si>
    <t>Pro</t>
  </si>
  <si>
    <t>Gråbo MFK</t>
  </si>
  <si>
    <t>Stefan Wickelgren</t>
  </si>
  <si>
    <t>Lennart Arvidsson</t>
  </si>
  <si>
    <t>Brännebrona MFK</t>
  </si>
  <si>
    <t>Henrik Karhusaari</t>
  </si>
  <si>
    <t>Martin Sahlqvist</t>
  </si>
  <si>
    <t xml:space="preserve">Ikaros </t>
  </si>
  <si>
    <t>Conny Axberg</t>
  </si>
  <si>
    <t>Peter Viman</t>
  </si>
  <si>
    <t>Sportsman</t>
  </si>
  <si>
    <t>??</t>
  </si>
  <si>
    <t>Lars Brink</t>
  </si>
  <si>
    <t>Anders Zetterman</t>
  </si>
  <si>
    <t>"Coronaversion"</t>
  </si>
  <si>
    <t>Korrigerad för att April ej ingår i "sämsta"-formeln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</si>
</sst>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3" borderId="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3" fillId="0" borderId="10" xfId="0" applyFont="1" applyBorder="1"/>
    <xf numFmtId="0" fontId="4" fillId="3" borderId="10" xfId="0" applyFont="1" applyFill="1" applyBorder="1"/>
    <xf numFmtId="0" fontId="4" fillId="3" borderId="7" xfId="0" applyFont="1" applyFill="1" applyBorder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3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2" borderId="3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nlinecupen-arbetsfil-2020-vecka3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ata o summering"/>
      <sheetName val="AutoSummering per månad"/>
    </sheetNames>
    <sheetDataSet>
      <sheetData sheetId="0">
        <row r="5">
          <cell r="A5" t="str">
            <v>Brännebrona MFK</v>
          </cell>
          <cell r="B5" t="str">
            <v>Stefan Hertz</v>
          </cell>
          <cell r="C5">
            <v>23732</v>
          </cell>
          <cell r="D5" t="str">
            <v>Pro</v>
          </cell>
          <cell r="AW5">
            <v>0</v>
          </cell>
          <cell r="DA5">
            <v>640</v>
          </cell>
          <cell r="ET5">
            <v>650</v>
          </cell>
          <cell r="GM5">
            <v>650</v>
          </cell>
          <cell r="IQ5">
            <v>650</v>
          </cell>
          <cell r="KJ5">
            <v>547</v>
          </cell>
          <cell r="KK5">
            <v>3137</v>
          </cell>
        </row>
        <row r="6">
          <cell r="A6" t="str">
            <v>RFK Viggen Borlänge</v>
          </cell>
          <cell r="B6" t="str">
            <v>Anders Jonsson</v>
          </cell>
          <cell r="C6">
            <v>26047</v>
          </cell>
          <cell r="D6" t="str">
            <v>Pro</v>
          </cell>
          <cell r="AW6">
            <v>0</v>
          </cell>
          <cell r="DA6">
            <v>0</v>
          </cell>
          <cell r="ET6">
            <v>506</v>
          </cell>
          <cell r="GM6">
            <v>0</v>
          </cell>
          <cell r="IQ6">
            <v>630</v>
          </cell>
          <cell r="KJ6">
            <v>0</v>
          </cell>
          <cell r="KK6">
            <v>1136</v>
          </cell>
        </row>
        <row r="7">
          <cell r="A7" t="str">
            <v>Norberg</v>
          </cell>
          <cell r="B7" t="str">
            <v>Robert Hellgren</v>
          </cell>
          <cell r="C7">
            <v>40391</v>
          </cell>
          <cell r="D7" t="str">
            <v>Pro</v>
          </cell>
          <cell r="AW7">
            <v>0</v>
          </cell>
          <cell r="DA7">
            <v>589</v>
          </cell>
          <cell r="ET7">
            <v>650</v>
          </cell>
          <cell r="GM7">
            <v>650</v>
          </cell>
          <cell r="IQ7">
            <v>0</v>
          </cell>
          <cell r="KJ7">
            <v>650</v>
          </cell>
          <cell r="KK7">
            <v>2539</v>
          </cell>
        </row>
        <row r="8">
          <cell r="A8" t="str">
            <v>RFK Viggen Borlänge</v>
          </cell>
          <cell r="B8" t="str">
            <v>Andreas Proos</v>
          </cell>
          <cell r="C8">
            <v>50216</v>
          </cell>
          <cell r="D8" t="str">
            <v>Pro</v>
          </cell>
          <cell r="AW8">
            <v>0</v>
          </cell>
          <cell r="DA8">
            <v>0</v>
          </cell>
          <cell r="ET8">
            <v>0</v>
          </cell>
          <cell r="GM8">
            <v>0</v>
          </cell>
          <cell r="IQ8">
            <v>0</v>
          </cell>
          <cell r="KJ8">
            <v>0</v>
          </cell>
          <cell r="KK8">
            <v>0</v>
          </cell>
        </row>
        <row r="9">
          <cell r="A9" t="str">
            <v>HerrljungaMFK</v>
          </cell>
          <cell r="B9" t="str">
            <v>Anders Kihlström</v>
          </cell>
          <cell r="C9">
            <v>69052</v>
          </cell>
          <cell r="D9" t="str">
            <v>Eagle</v>
          </cell>
          <cell r="AW9">
            <v>0</v>
          </cell>
          <cell r="DA9">
            <v>0</v>
          </cell>
          <cell r="ET9">
            <v>0</v>
          </cell>
          <cell r="GM9">
            <v>0</v>
          </cell>
          <cell r="IQ9">
            <v>0</v>
          </cell>
          <cell r="KJ9">
            <v>290</v>
          </cell>
          <cell r="KK9">
            <v>290</v>
          </cell>
        </row>
        <row r="10">
          <cell r="A10" t="str">
            <v>Ikaros</v>
          </cell>
          <cell r="B10" t="str">
            <v>Stefan Andersson</v>
          </cell>
          <cell r="C10">
            <v>72972</v>
          </cell>
          <cell r="D10" t="str">
            <v>Pro</v>
          </cell>
          <cell r="AW10">
            <v>0</v>
          </cell>
          <cell r="DA10">
            <v>650</v>
          </cell>
          <cell r="ET10">
            <v>650</v>
          </cell>
          <cell r="GM10">
            <v>650</v>
          </cell>
          <cell r="IQ10">
            <v>650</v>
          </cell>
          <cell r="KJ10">
            <v>641</v>
          </cell>
          <cell r="KK10">
            <v>3241</v>
          </cell>
        </row>
        <row r="11">
          <cell r="A11" t="str">
            <v>Gråbo MFK</v>
          </cell>
          <cell r="B11" t="str">
            <v>Tobias Vikström</v>
          </cell>
          <cell r="C11">
            <v>71001</v>
          </cell>
          <cell r="D11" t="str">
            <v>Rookie</v>
          </cell>
          <cell r="AW11">
            <v>0</v>
          </cell>
          <cell r="DA11">
            <v>0</v>
          </cell>
          <cell r="ET11">
            <v>0</v>
          </cell>
          <cell r="GM11">
            <v>0</v>
          </cell>
          <cell r="IQ11">
            <v>0</v>
          </cell>
          <cell r="KJ11">
            <v>0</v>
          </cell>
          <cell r="KK11">
            <v>0</v>
          </cell>
        </row>
        <row r="12">
          <cell r="A12" t="str">
            <v>Gråbo MFK</v>
          </cell>
          <cell r="B12" t="str">
            <v>Alf Olsson</v>
          </cell>
          <cell r="C12">
            <v>74281</v>
          </cell>
          <cell r="D12" t="str">
            <v>Eagle</v>
          </cell>
          <cell r="AW12">
            <v>0</v>
          </cell>
          <cell r="DA12">
            <v>0</v>
          </cell>
          <cell r="ET12">
            <v>0</v>
          </cell>
          <cell r="GM12">
            <v>0</v>
          </cell>
          <cell r="IQ12">
            <v>0</v>
          </cell>
          <cell r="KJ12">
            <v>0</v>
          </cell>
          <cell r="KK12">
            <v>0</v>
          </cell>
        </row>
        <row r="13">
          <cell r="A13" t="str">
            <v>Gråbo MFK</v>
          </cell>
          <cell r="B13" t="str">
            <v>Claes Bertlin</v>
          </cell>
          <cell r="C13">
            <v>73446</v>
          </cell>
          <cell r="D13" t="str">
            <v>Rookie</v>
          </cell>
          <cell r="AW13">
            <v>0</v>
          </cell>
          <cell r="DA13">
            <v>0</v>
          </cell>
          <cell r="ET13">
            <v>0</v>
          </cell>
          <cell r="GM13">
            <v>0</v>
          </cell>
          <cell r="IQ13">
            <v>0</v>
          </cell>
          <cell r="KJ13">
            <v>0</v>
          </cell>
          <cell r="KK13">
            <v>0</v>
          </cell>
        </row>
        <row r="14">
          <cell r="A14" t="str">
            <v>RFK Viggen Borlänge</v>
          </cell>
          <cell r="B14" t="str">
            <v>Anders Lindström</v>
          </cell>
          <cell r="C14">
            <v>63033</v>
          </cell>
          <cell r="D14" t="str">
            <v>Pro</v>
          </cell>
          <cell r="AW14">
            <v>0</v>
          </cell>
          <cell r="DA14">
            <v>0</v>
          </cell>
          <cell r="ET14">
            <v>0</v>
          </cell>
          <cell r="GM14">
            <v>0</v>
          </cell>
          <cell r="IQ14">
            <v>0</v>
          </cell>
          <cell r="KJ14">
            <v>0</v>
          </cell>
          <cell r="KK14">
            <v>0</v>
          </cell>
        </row>
        <row r="15">
          <cell r="A15" t="str">
            <v>VFK Dala-Järna</v>
          </cell>
          <cell r="B15" t="str">
            <v>Fredrik Munters</v>
          </cell>
          <cell r="C15">
            <v>26384</v>
          </cell>
          <cell r="D15" t="str">
            <v>Rookie</v>
          </cell>
          <cell r="AW15">
            <v>0</v>
          </cell>
          <cell r="DA15">
            <v>0</v>
          </cell>
          <cell r="ET15">
            <v>0</v>
          </cell>
          <cell r="GM15">
            <v>0</v>
          </cell>
          <cell r="IQ15">
            <v>0</v>
          </cell>
          <cell r="KJ15">
            <v>0</v>
          </cell>
          <cell r="KK15">
            <v>0</v>
          </cell>
        </row>
        <row r="16">
          <cell r="A16" t="str">
            <v>VFK Dala-Järna</v>
          </cell>
          <cell r="B16" t="str">
            <v>Andreas Runeson</v>
          </cell>
          <cell r="C16">
            <v>75409</v>
          </cell>
          <cell r="D16" t="str">
            <v>Rookie</v>
          </cell>
          <cell r="AW16">
            <v>0</v>
          </cell>
          <cell r="DA16">
            <v>0</v>
          </cell>
          <cell r="ET16">
            <v>0</v>
          </cell>
          <cell r="GM16">
            <v>0</v>
          </cell>
          <cell r="IQ16">
            <v>0</v>
          </cell>
          <cell r="KJ16">
            <v>0</v>
          </cell>
          <cell r="KK16">
            <v>0</v>
          </cell>
        </row>
        <row r="17">
          <cell r="A17" t="str">
            <v>Ikaros</v>
          </cell>
          <cell r="B17" t="str">
            <v xml:space="preserve">Göran Adolfsson </v>
          </cell>
          <cell r="C17">
            <v>71402</v>
          </cell>
          <cell r="D17" t="str">
            <v>Eagle</v>
          </cell>
          <cell r="AW17">
            <v>0</v>
          </cell>
          <cell r="DA17">
            <v>0</v>
          </cell>
          <cell r="ET17">
            <v>0</v>
          </cell>
          <cell r="GM17">
            <v>0</v>
          </cell>
          <cell r="IQ17">
            <v>0</v>
          </cell>
          <cell r="KJ17">
            <v>0</v>
          </cell>
          <cell r="KK17">
            <v>0</v>
          </cell>
        </row>
        <row r="18">
          <cell r="A18" t="str">
            <v>Ikaros</v>
          </cell>
          <cell r="B18" t="str">
            <v>Magnus Juhlin</v>
          </cell>
          <cell r="C18">
            <v>59611</v>
          </cell>
          <cell r="D18" t="str">
            <v>Rookie</v>
          </cell>
          <cell r="AW18">
            <v>0</v>
          </cell>
          <cell r="DA18">
            <v>0</v>
          </cell>
          <cell r="ET18">
            <v>0</v>
          </cell>
          <cell r="GM18">
            <v>0</v>
          </cell>
          <cell r="IQ18">
            <v>0</v>
          </cell>
          <cell r="KJ18">
            <v>0</v>
          </cell>
          <cell r="KK18">
            <v>0</v>
          </cell>
        </row>
        <row r="19">
          <cell r="A19" t="str">
            <v>Ikaros</v>
          </cell>
          <cell r="B19" t="str">
            <v>Patrik Johansson</v>
          </cell>
          <cell r="C19">
            <v>74898</v>
          </cell>
          <cell r="D19" t="str">
            <v>Sportsman</v>
          </cell>
          <cell r="AW19">
            <v>0</v>
          </cell>
          <cell r="DA19">
            <v>650</v>
          </cell>
          <cell r="ET19">
            <v>650</v>
          </cell>
          <cell r="GM19">
            <v>650</v>
          </cell>
          <cell r="IQ19">
            <v>650</v>
          </cell>
          <cell r="KJ19">
            <v>582</v>
          </cell>
          <cell r="KK19">
            <v>3182</v>
          </cell>
        </row>
        <row r="20">
          <cell r="A20" t="str">
            <v>Gråbo MFK</v>
          </cell>
          <cell r="B20" t="str">
            <v>Staffan Ek</v>
          </cell>
          <cell r="C20">
            <v>75308</v>
          </cell>
          <cell r="D20" t="str">
            <v>Rookie</v>
          </cell>
          <cell r="AW20">
            <v>0</v>
          </cell>
          <cell r="DA20">
            <v>0</v>
          </cell>
          <cell r="ET20">
            <v>0</v>
          </cell>
          <cell r="GM20">
            <v>0</v>
          </cell>
          <cell r="IQ20">
            <v>0</v>
          </cell>
          <cell r="KJ20">
            <v>0</v>
          </cell>
          <cell r="KK20">
            <v>0</v>
          </cell>
        </row>
        <row r="21">
          <cell r="A21" t="str">
            <v>Ikaros</v>
          </cell>
          <cell r="B21" t="str">
            <v>Thomas Johansson</v>
          </cell>
          <cell r="C21">
            <v>59017</v>
          </cell>
          <cell r="D21" t="str">
            <v>Sportsman</v>
          </cell>
          <cell r="AW21">
            <v>0</v>
          </cell>
          <cell r="DA21">
            <v>0</v>
          </cell>
          <cell r="ET21">
            <v>0</v>
          </cell>
          <cell r="GM21">
            <v>0</v>
          </cell>
          <cell r="IQ21">
            <v>0</v>
          </cell>
          <cell r="KJ21">
            <v>0</v>
          </cell>
          <cell r="KK21">
            <v>0</v>
          </cell>
        </row>
        <row r="22">
          <cell r="A22" t="str">
            <v>Ikaros</v>
          </cell>
          <cell r="B22" t="str">
            <v>Mattias Hammarskiöld</v>
          </cell>
          <cell r="C22">
            <v>24096</v>
          </cell>
          <cell r="D22" t="str">
            <v>Pro</v>
          </cell>
          <cell r="AW22">
            <v>0</v>
          </cell>
          <cell r="DA22">
            <v>0</v>
          </cell>
          <cell r="ET22">
            <v>0</v>
          </cell>
          <cell r="GM22">
            <v>0</v>
          </cell>
          <cell r="IQ22">
            <v>0</v>
          </cell>
          <cell r="KJ22">
            <v>0</v>
          </cell>
          <cell r="KK22">
            <v>0</v>
          </cell>
        </row>
        <row r="23">
          <cell r="AW23">
            <v>0</v>
          </cell>
          <cell r="DA23">
            <v>0</v>
          </cell>
          <cell r="ET23">
            <v>0</v>
          </cell>
          <cell r="GM23">
            <v>0</v>
          </cell>
          <cell r="IQ23">
            <v>0</v>
          </cell>
          <cell r="KJ23">
            <v>0</v>
          </cell>
          <cell r="KK23">
            <v>0</v>
          </cell>
        </row>
        <row r="24">
          <cell r="AW24">
            <v>0</v>
          </cell>
          <cell r="DA24">
            <v>630</v>
          </cell>
          <cell r="ET24">
            <v>650</v>
          </cell>
          <cell r="GM24">
            <v>650</v>
          </cell>
          <cell r="IQ24">
            <v>0</v>
          </cell>
          <cell r="KJ24">
            <v>0</v>
          </cell>
          <cell r="KK24">
            <v>1930</v>
          </cell>
        </row>
        <row r="25">
          <cell r="AW25">
            <v>0</v>
          </cell>
          <cell r="DA25">
            <v>0</v>
          </cell>
          <cell r="ET25">
            <v>0</v>
          </cell>
          <cell r="GM25">
            <v>0</v>
          </cell>
          <cell r="IQ25">
            <v>0</v>
          </cell>
          <cell r="KJ25">
            <v>0</v>
          </cell>
          <cell r="KK25">
            <v>0</v>
          </cell>
        </row>
        <row r="26">
          <cell r="AW26">
            <v>0</v>
          </cell>
          <cell r="DA26">
            <v>0</v>
          </cell>
          <cell r="ET26">
            <v>0</v>
          </cell>
          <cell r="GM26">
            <v>0</v>
          </cell>
          <cell r="IQ26">
            <v>0</v>
          </cell>
          <cell r="KJ26">
            <v>0</v>
          </cell>
          <cell r="KK26">
            <v>0</v>
          </cell>
        </row>
        <row r="27">
          <cell r="AW27">
            <v>0</v>
          </cell>
          <cell r="DA27">
            <v>0</v>
          </cell>
          <cell r="ET27">
            <v>640</v>
          </cell>
          <cell r="GM27">
            <v>640</v>
          </cell>
          <cell r="IQ27">
            <v>640</v>
          </cell>
          <cell r="KJ27">
            <v>0</v>
          </cell>
          <cell r="KK27">
            <v>1920</v>
          </cell>
        </row>
        <row r="28">
          <cell r="AW28">
            <v>0</v>
          </cell>
          <cell r="DA28">
            <v>0</v>
          </cell>
          <cell r="ET28">
            <v>0</v>
          </cell>
          <cell r="GM28">
            <v>0</v>
          </cell>
          <cell r="IQ28">
            <v>0</v>
          </cell>
          <cell r="KJ28">
            <v>0</v>
          </cell>
          <cell r="KK28">
            <v>0</v>
          </cell>
        </row>
        <row r="29">
          <cell r="AW29">
            <v>0</v>
          </cell>
          <cell r="DA29">
            <v>0</v>
          </cell>
          <cell r="ET29">
            <v>0</v>
          </cell>
          <cell r="GM29">
            <v>0</v>
          </cell>
          <cell r="IQ29">
            <v>0</v>
          </cell>
          <cell r="KJ29">
            <v>0</v>
          </cell>
          <cell r="KK29">
            <v>0</v>
          </cell>
        </row>
        <row r="30">
          <cell r="AW30">
            <v>0</v>
          </cell>
          <cell r="DA30">
            <v>0</v>
          </cell>
          <cell r="ET30">
            <v>0</v>
          </cell>
          <cell r="GM30">
            <v>0</v>
          </cell>
          <cell r="IQ30">
            <v>0</v>
          </cell>
          <cell r="KJ30">
            <v>0</v>
          </cell>
          <cell r="KK30">
            <v>0</v>
          </cell>
        </row>
        <row r="31">
          <cell r="AW31">
            <v>0</v>
          </cell>
          <cell r="DA31">
            <v>0</v>
          </cell>
          <cell r="ET31">
            <v>580</v>
          </cell>
          <cell r="GM31">
            <v>0</v>
          </cell>
          <cell r="IQ31">
            <v>0</v>
          </cell>
          <cell r="KJ31">
            <v>600</v>
          </cell>
          <cell r="KK31">
            <v>1180</v>
          </cell>
        </row>
        <row r="32">
          <cell r="AW32">
            <v>0</v>
          </cell>
          <cell r="DA32">
            <v>0</v>
          </cell>
          <cell r="ET32">
            <v>0</v>
          </cell>
          <cell r="GM32">
            <v>595</v>
          </cell>
          <cell r="IQ32">
            <v>0</v>
          </cell>
          <cell r="KJ32">
            <v>0</v>
          </cell>
          <cell r="KK32">
            <v>595</v>
          </cell>
        </row>
        <row r="33">
          <cell r="AW33">
            <v>0</v>
          </cell>
          <cell r="DA33">
            <v>0</v>
          </cell>
          <cell r="ET33">
            <v>0</v>
          </cell>
          <cell r="GM33">
            <v>0</v>
          </cell>
          <cell r="IQ33">
            <v>0</v>
          </cell>
          <cell r="KJ33">
            <v>0</v>
          </cell>
          <cell r="KK33">
            <v>0</v>
          </cell>
        </row>
        <row r="34">
          <cell r="A34" t="str">
            <v>Lidköping</v>
          </cell>
          <cell r="B34" t="str">
            <v>Kent Jonsson</v>
          </cell>
          <cell r="D34" t="str">
            <v>Rookie</v>
          </cell>
          <cell r="AW34">
            <v>0</v>
          </cell>
          <cell r="DA34">
            <v>0</v>
          </cell>
          <cell r="ET34">
            <v>0</v>
          </cell>
          <cell r="GM34">
            <v>0</v>
          </cell>
          <cell r="IQ34">
            <v>0</v>
          </cell>
          <cell r="KJ34">
            <v>0</v>
          </cell>
          <cell r="KK34">
            <v>0</v>
          </cell>
        </row>
        <row r="35">
          <cell r="A35" t="str">
            <v>Uddevalla RFK</v>
          </cell>
          <cell r="B35" t="str">
            <v>Anders Henriksson</v>
          </cell>
          <cell r="D35" t="str">
            <v>Sportsman</v>
          </cell>
          <cell r="AW35">
            <v>0</v>
          </cell>
          <cell r="DA35">
            <v>0</v>
          </cell>
          <cell r="ET35">
            <v>0</v>
          </cell>
          <cell r="GM35">
            <v>0</v>
          </cell>
          <cell r="IQ35">
            <v>0</v>
          </cell>
          <cell r="KJ35">
            <v>0</v>
          </cell>
          <cell r="KK35">
            <v>0</v>
          </cell>
        </row>
        <row r="36">
          <cell r="AW36">
            <v>0</v>
          </cell>
          <cell r="DA36">
            <v>0</v>
          </cell>
          <cell r="ET36">
            <v>0</v>
          </cell>
          <cell r="GM36">
            <v>0</v>
          </cell>
          <cell r="IQ36">
            <v>0</v>
          </cell>
          <cell r="KJ36">
            <v>0</v>
          </cell>
          <cell r="KK36">
            <v>0</v>
          </cell>
        </row>
        <row r="37">
          <cell r="A37" t="str">
            <v>??</v>
          </cell>
          <cell r="B37" t="str">
            <v>Ulf Hedlund</v>
          </cell>
          <cell r="D37" t="str">
            <v>Sportsman</v>
          </cell>
          <cell r="AW37">
            <v>0</v>
          </cell>
          <cell r="DA37">
            <v>0</v>
          </cell>
          <cell r="ET37">
            <v>0</v>
          </cell>
          <cell r="GM37">
            <v>0</v>
          </cell>
          <cell r="IQ37">
            <v>0</v>
          </cell>
          <cell r="KJ37">
            <v>0</v>
          </cell>
          <cell r="KK37">
            <v>0</v>
          </cell>
        </row>
        <row r="38">
          <cell r="A38" t="str">
            <v>Gråbo MFK</v>
          </cell>
          <cell r="B38" t="str">
            <v>Erik Torstensson</v>
          </cell>
          <cell r="C38">
            <v>76584</v>
          </cell>
          <cell r="D38" t="str">
            <v>Rookie</v>
          </cell>
          <cell r="AW38">
            <v>0</v>
          </cell>
          <cell r="DA38">
            <v>0</v>
          </cell>
          <cell r="ET38">
            <v>0</v>
          </cell>
          <cell r="GM38">
            <v>0</v>
          </cell>
          <cell r="IQ38">
            <v>0</v>
          </cell>
          <cell r="KJ38">
            <v>0</v>
          </cell>
          <cell r="KK38">
            <v>0</v>
          </cell>
        </row>
        <row r="39">
          <cell r="A39" t="str">
            <v>Ikaros??</v>
          </cell>
          <cell r="B39" t="str">
            <v>Vidas Navickas</v>
          </cell>
          <cell r="C39">
            <v>76726</v>
          </cell>
          <cell r="D39" t="str">
            <v>Sportsman</v>
          </cell>
          <cell r="AW39">
            <v>0</v>
          </cell>
          <cell r="DA39">
            <v>589</v>
          </cell>
          <cell r="ET39">
            <v>640</v>
          </cell>
          <cell r="GM39">
            <v>643</v>
          </cell>
          <cell r="IQ39">
            <v>638</v>
          </cell>
          <cell r="KJ39">
            <v>605</v>
          </cell>
          <cell r="KK39">
            <v>3115</v>
          </cell>
        </row>
        <row r="40">
          <cell r="A40" t="str">
            <v>Strängnäs Modellflygare</v>
          </cell>
          <cell r="B40" t="str">
            <v>Tomas Fecher Feldt</v>
          </cell>
          <cell r="AW40">
            <v>0</v>
          </cell>
          <cell r="DA40">
            <v>612</v>
          </cell>
          <cell r="ET40">
            <v>602</v>
          </cell>
          <cell r="GM40">
            <v>640</v>
          </cell>
          <cell r="IQ40">
            <v>0</v>
          </cell>
          <cell r="KJ40">
            <v>0</v>
          </cell>
          <cell r="KK40">
            <v>1854</v>
          </cell>
        </row>
        <row r="41">
          <cell r="A41" t="str">
            <v>Kungshamns MFK</v>
          </cell>
          <cell r="B41" t="str">
            <v>Alexander Moberg</v>
          </cell>
          <cell r="AW41">
            <v>0</v>
          </cell>
          <cell r="DA41">
            <v>520</v>
          </cell>
          <cell r="ET41">
            <v>557</v>
          </cell>
          <cell r="GM41">
            <v>600</v>
          </cell>
          <cell r="IQ41">
            <v>0</v>
          </cell>
          <cell r="KJ41">
            <v>518</v>
          </cell>
          <cell r="KK41">
            <v>2195</v>
          </cell>
        </row>
        <row r="42">
          <cell r="A42" t="str">
            <v>??</v>
          </cell>
          <cell r="B42" t="str">
            <v>Joakim Lindh</v>
          </cell>
          <cell r="AW42">
            <v>0</v>
          </cell>
          <cell r="DA42">
            <v>0</v>
          </cell>
          <cell r="ET42">
            <v>420</v>
          </cell>
          <cell r="GM42">
            <v>518</v>
          </cell>
          <cell r="IQ42">
            <v>0</v>
          </cell>
          <cell r="KJ42">
            <v>0</v>
          </cell>
          <cell r="KK42">
            <v>938</v>
          </cell>
        </row>
        <row r="43">
          <cell r="A43" t="str">
            <v>??</v>
          </cell>
          <cell r="B43" t="str">
            <v>Arve Lystad</v>
          </cell>
          <cell r="C43" t="str">
            <v>??</v>
          </cell>
          <cell r="D43" t="str">
            <v>Rookie</v>
          </cell>
          <cell r="AW43">
            <v>0</v>
          </cell>
          <cell r="DA43">
            <v>0</v>
          </cell>
          <cell r="ET43">
            <v>0</v>
          </cell>
          <cell r="GM43">
            <v>0</v>
          </cell>
          <cell r="IQ43">
            <v>0</v>
          </cell>
          <cell r="KJ43">
            <v>0</v>
          </cell>
          <cell r="KK43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734EA-E6D7-4E53-A2BA-00758E619044}">
  <sheetPr>
    <pageSetUpPr fitToPage="1"/>
  </sheetPr>
  <dimension ref="A1:M41"/>
  <sheetViews>
    <sheetView tabSelected="1" topLeftCell="A16" workbookViewId="0">
      <selection sqref="A1:L41"/>
    </sheetView>
  </sheetViews>
  <sheetFormatPr baseColWidth="10" defaultColWidth="8.83203125" defaultRowHeight="15" x14ac:dyDescent="0.2"/>
  <cols>
    <col min="1" max="1" width="21.5" bestFit="1" customWidth="1"/>
    <col min="2" max="2" width="22" bestFit="1" customWidth="1"/>
    <col min="3" max="3" width="8.6640625" bestFit="1" customWidth="1"/>
    <col min="4" max="4" width="11.33203125" bestFit="1" customWidth="1"/>
    <col min="12" max="12" width="13.5" bestFit="1" customWidth="1"/>
    <col min="13" max="13" width="39.33203125" bestFit="1" customWidth="1"/>
  </cols>
  <sheetData>
    <row r="1" spans="1:13" ht="14.5" customHeight="1" x14ac:dyDescent="0.2">
      <c r="A1" s="12" t="s">
        <v>0</v>
      </c>
      <c r="B1" s="14" t="s">
        <v>1</v>
      </c>
      <c r="C1" s="16" t="s">
        <v>2</v>
      </c>
      <c r="D1" s="18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11" t="s">
        <v>10</v>
      </c>
      <c r="L1" s="1" t="s">
        <v>11</v>
      </c>
    </row>
    <row r="2" spans="1:13" ht="16" thickBot="1" x14ac:dyDescent="0.25">
      <c r="A2" s="13"/>
      <c r="B2" s="15"/>
      <c r="C2" s="17"/>
      <c r="D2" s="19"/>
      <c r="E2" s="10"/>
      <c r="F2" s="10"/>
      <c r="G2" s="10"/>
      <c r="H2" s="10"/>
      <c r="I2" s="10"/>
      <c r="J2" s="10"/>
      <c r="K2" s="10"/>
      <c r="L2" s="2" t="s">
        <v>12</v>
      </c>
      <c r="M2" t="s">
        <v>36</v>
      </c>
    </row>
    <row r="3" spans="1:13" x14ac:dyDescent="0.2">
      <c r="A3" s="6" t="s">
        <v>16</v>
      </c>
      <c r="B3" s="6" t="s">
        <v>17</v>
      </c>
      <c r="C3" s="3">
        <v>70567</v>
      </c>
      <c r="D3" s="6" t="s">
        <v>18</v>
      </c>
      <c r="E3" s="3">
        <f>'[1]Indata o summering'!AW31</f>
        <v>0</v>
      </c>
      <c r="F3" s="3">
        <f>'[1]Indata o summering'!DA31</f>
        <v>0</v>
      </c>
      <c r="G3" s="3">
        <f>'[1]Indata o summering'!ET31</f>
        <v>580</v>
      </c>
      <c r="H3" s="3">
        <f>'[1]Indata o summering'!GM31</f>
        <v>0</v>
      </c>
      <c r="I3" s="3">
        <f>'[1]Indata o summering'!IQ31</f>
        <v>0</v>
      </c>
      <c r="J3" s="3">
        <f>'[1]Indata o summering'!KJ31</f>
        <v>600</v>
      </c>
      <c r="K3" s="4">
        <f>'[1]Indata o summering'!KK31</f>
        <v>1180</v>
      </c>
      <c r="L3" s="5">
        <f>K3-MIN(F3,G3,H3,I3,J3)</f>
        <v>1180</v>
      </c>
      <c r="M3" t="s">
        <v>37</v>
      </c>
    </row>
    <row r="4" spans="1:13" x14ac:dyDescent="0.2">
      <c r="A4" s="3" t="str">
        <f>'[1]Indata o summering'!A9</f>
        <v>HerrljungaMFK</v>
      </c>
      <c r="B4" s="3" t="str">
        <f>'[1]Indata o summering'!B9</f>
        <v>Anders Kihlström</v>
      </c>
      <c r="C4" s="3">
        <f>'[1]Indata o summering'!C9</f>
        <v>69052</v>
      </c>
      <c r="D4" s="3" t="str">
        <f>'[1]Indata o summering'!D9</f>
        <v>Eagle</v>
      </c>
      <c r="E4" s="3">
        <f>'[1]Indata o summering'!AW9</f>
        <v>0</v>
      </c>
      <c r="F4" s="3">
        <f>'[1]Indata o summering'!DA9</f>
        <v>0</v>
      </c>
      <c r="G4" s="3">
        <f>'[1]Indata o summering'!ET9</f>
        <v>0</v>
      </c>
      <c r="H4" s="3">
        <f>'[1]Indata o summering'!GM9</f>
        <v>0</v>
      </c>
      <c r="I4" s="3">
        <f>'[1]Indata o summering'!IQ9</f>
        <v>0</v>
      </c>
      <c r="J4" s="3">
        <f>'[1]Indata o summering'!KJ9</f>
        <v>290</v>
      </c>
      <c r="K4" s="4">
        <f>'[1]Indata o summering'!KK9</f>
        <v>290</v>
      </c>
      <c r="L4" s="5">
        <f>K4-MIN(F4,G4,H4,I4,J4)</f>
        <v>290</v>
      </c>
    </row>
    <row r="5" spans="1:13" x14ac:dyDescent="0.2">
      <c r="A5" s="3" t="str">
        <f>'[1]Indata o summering'!A12</f>
        <v>Gråbo MFK</v>
      </c>
      <c r="B5" s="3" t="str">
        <f>'[1]Indata o summering'!B12</f>
        <v>Alf Olsson</v>
      </c>
      <c r="C5" s="3">
        <f>'[1]Indata o summering'!C12</f>
        <v>74281</v>
      </c>
      <c r="D5" s="3" t="str">
        <f>'[1]Indata o summering'!D12</f>
        <v>Eagle</v>
      </c>
      <c r="E5" s="3">
        <f>'[1]Indata o summering'!AW12</f>
        <v>0</v>
      </c>
      <c r="F5" s="3">
        <f>'[1]Indata o summering'!DA12</f>
        <v>0</v>
      </c>
      <c r="G5" s="3">
        <f>'[1]Indata o summering'!ET12</f>
        <v>0</v>
      </c>
      <c r="H5" s="3">
        <f>'[1]Indata o summering'!GM12</f>
        <v>0</v>
      </c>
      <c r="I5" s="3">
        <f>'[1]Indata o summering'!IQ12</f>
        <v>0</v>
      </c>
      <c r="J5" s="3">
        <f>'[1]Indata o summering'!KJ12</f>
        <v>0</v>
      </c>
      <c r="K5" s="4">
        <f>'[1]Indata o summering'!KK12</f>
        <v>0</v>
      </c>
      <c r="L5" s="5">
        <f>K5-MIN(F5,G5,H5,I5,J5)</f>
        <v>0</v>
      </c>
    </row>
    <row r="6" spans="1:13" x14ac:dyDescent="0.2">
      <c r="A6" s="3" t="str">
        <f>'[1]Indata o summering'!A17</f>
        <v>Ikaros</v>
      </c>
      <c r="B6" s="3" t="str">
        <f>'[1]Indata o summering'!B17</f>
        <v xml:space="preserve">Göran Adolfsson </v>
      </c>
      <c r="C6" s="3">
        <f>'[1]Indata o summering'!C17</f>
        <v>71402</v>
      </c>
      <c r="D6" s="3" t="str">
        <f>'[1]Indata o summering'!D17</f>
        <v>Eagle</v>
      </c>
      <c r="E6" s="3">
        <f>'[1]Indata o summering'!AW17</f>
        <v>0</v>
      </c>
      <c r="F6" s="3">
        <f>'[1]Indata o summering'!DA17</f>
        <v>0</v>
      </c>
      <c r="G6" s="3">
        <f>'[1]Indata o summering'!ET17</f>
        <v>0</v>
      </c>
      <c r="H6" s="3">
        <f>'[1]Indata o summering'!GM17</f>
        <v>0</v>
      </c>
      <c r="I6" s="3">
        <f>'[1]Indata o summering'!IQ17</f>
        <v>0</v>
      </c>
      <c r="J6" s="3">
        <f>'[1]Indata o summering'!KJ17</f>
        <v>0</v>
      </c>
      <c r="K6" s="4">
        <f>'[1]Indata o summering'!KK17</f>
        <v>0</v>
      </c>
      <c r="L6" s="5">
        <f>K6-MIN(F6,G6,H6,I6,J6)</f>
        <v>0</v>
      </c>
    </row>
    <row r="7" spans="1:13" x14ac:dyDescent="0.2">
      <c r="A7" s="3" t="str">
        <f>'[1]Indata o summering'!A10</f>
        <v>Ikaros</v>
      </c>
      <c r="B7" s="3" t="str">
        <f>'[1]Indata o summering'!B10</f>
        <v>Stefan Andersson</v>
      </c>
      <c r="C7" s="3">
        <f>'[1]Indata o summering'!C10</f>
        <v>72972</v>
      </c>
      <c r="D7" s="3" t="str">
        <f>'[1]Indata o summering'!D10</f>
        <v>Pro</v>
      </c>
      <c r="E7" s="3">
        <f>'[1]Indata o summering'!AW10</f>
        <v>0</v>
      </c>
      <c r="F7" s="3">
        <f>'[1]Indata o summering'!DA10</f>
        <v>650</v>
      </c>
      <c r="G7" s="3">
        <f>'[1]Indata o summering'!ET10</f>
        <v>650</v>
      </c>
      <c r="H7" s="3">
        <f>'[1]Indata o summering'!GM10</f>
        <v>650</v>
      </c>
      <c r="I7" s="3">
        <f>'[1]Indata o summering'!IQ10</f>
        <v>650</v>
      </c>
      <c r="J7" s="3">
        <f>'[1]Indata o summering'!KJ10</f>
        <v>641</v>
      </c>
      <c r="K7" s="4">
        <f>'[1]Indata o summering'!KK10</f>
        <v>3241</v>
      </c>
      <c r="L7" s="5">
        <f>K7-MIN(F7,G7,H7,I7,J7)</f>
        <v>2600</v>
      </c>
    </row>
    <row r="8" spans="1:13" x14ac:dyDescent="0.2">
      <c r="A8" s="3" t="str">
        <f>'[1]Indata o summering'!A5</f>
        <v>Brännebrona MFK</v>
      </c>
      <c r="B8" s="3" t="str">
        <f>'[1]Indata o summering'!B5</f>
        <v>Stefan Hertz</v>
      </c>
      <c r="C8" s="3">
        <f>'[1]Indata o summering'!C5</f>
        <v>23732</v>
      </c>
      <c r="D8" s="3" t="str">
        <f>'[1]Indata o summering'!D5</f>
        <v>Pro</v>
      </c>
      <c r="E8" s="3">
        <f>'[1]Indata o summering'!AW5</f>
        <v>0</v>
      </c>
      <c r="F8" s="3">
        <f>'[1]Indata o summering'!DA5</f>
        <v>640</v>
      </c>
      <c r="G8" s="3">
        <f>'[1]Indata o summering'!ET5</f>
        <v>650</v>
      </c>
      <c r="H8" s="3">
        <f>'[1]Indata o summering'!GM5</f>
        <v>650</v>
      </c>
      <c r="I8" s="3">
        <f>'[1]Indata o summering'!IQ5</f>
        <v>650</v>
      </c>
      <c r="J8" s="3">
        <f>'[1]Indata o summering'!KJ5</f>
        <v>547</v>
      </c>
      <c r="K8" s="4">
        <f>'[1]Indata o summering'!KK5</f>
        <v>3137</v>
      </c>
      <c r="L8" s="5">
        <f>K8-MIN(F8,G8,H8,I8,J8)</f>
        <v>2590</v>
      </c>
    </row>
    <row r="9" spans="1:13" x14ac:dyDescent="0.2">
      <c r="A9" s="3" t="str">
        <f>'[1]Indata o summering'!A7</f>
        <v>Norberg</v>
      </c>
      <c r="B9" s="3" t="str">
        <f>'[1]Indata o summering'!B7</f>
        <v>Robert Hellgren</v>
      </c>
      <c r="C9" s="3">
        <f>'[1]Indata o summering'!C7</f>
        <v>40391</v>
      </c>
      <c r="D9" s="3" t="str">
        <f>'[1]Indata o summering'!D7</f>
        <v>Pro</v>
      </c>
      <c r="E9" s="3">
        <f>'[1]Indata o summering'!AW7</f>
        <v>0</v>
      </c>
      <c r="F9" s="3">
        <f>'[1]Indata o summering'!DA7</f>
        <v>589</v>
      </c>
      <c r="G9" s="3">
        <f>'[1]Indata o summering'!ET7</f>
        <v>650</v>
      </c>
      <c r="H9" s="3">
        <f>'[1]Indata o summering'!GM7</f>
        <v>650</v>
      </c>
      <c r="I9" s="3">
        <f>'[1]Indata o summering'!IQ7</f>
        <v>0</v>
      </c>
      <c r="J9" s="3">
        <f>'[1]Indata o summering'!KJ7</f>
        <v>650</v>
      </c>
      <c r="K9" s="4">
        <f>'[1]Indata o summering'!KK7</f>
        <v>2539</v>
      </c>
      <c r="L9" s="5">
        <f>K9-MIN(F9,G9,H9,I9,J9)</f>
        <v>2539</v>
      </c>
    </row>
    <row r="10" spans="1:13" x14ac:dyDescent="0.2">
      <c r="A10" s="6" t="s">
        <v>16</v>
      </c>
      <c r="B10" s="6" t="s">
        <v>19</v>
      </c>
      <c r="C10" s="3">
        <v>75966</v>
      </c>
      <c r="D10" s="6" t="s">
        <v>22</v>
      </c>
      <c r="E10" s="3">
        <f>'[1]Indata o summering'!AW24</f>
        <v>0</v>
      </c>
      <c r="F10" s="3">
        <f>'[1]Indata o summering'!DA24</f>
        <v>630</v>
      </c>
      <c r="G10" s="3">
        <f>'[1]Indata o summering'!ET24</f>
        <v>650</v>
      </c>
      <c r="H10" s="3">
        <f>'[1]Indata o summering'!GM24</f>
        <v>650</v>
      </c>
      <c r="I10" s="3">
        <f>'[1]Indata o summering'!IQ24</f>
        <v>0</v>
      </c>
      <c r="J10" s="3">
        <f>'[1]Indata o summering'!KJ24</f>
        <v>0</v>
      </c>
      <c r="K10" s="4">
        <f>'[1]Indata o summering'!KK24</f>
        <v>1930</v>
      </c>
      <c r="L10" s="5">
        <f>K10-MIN(F10,G10,H10,I10,J10)</f>
        <v>1930</v>
      </c>
    </row>
    <row r="11" spans="1:13" x14ac:dyDescent="0.2">
      <c r="A11" s="3" t="s">
        <v>26</v>
      </c>
      <c r="B11" s="3" t="s">
        <v>27</v>
      </c>
      <c r="C11" s="3">
        <v>37751</v>
      </c>
      <c r="D11" s="3" t="s">
        <v>22</v>
      </c>
      <c r="E11" s="3">
        <f>'[1]Indata o summering'!AW27</f>
        <v>0</v>
      </c>
      <c r="F11" s="3">
        <f>'[1]Indata o summering'!DA27</f>
        <v>0</v>
      </c>
      <c r="G11" s="3">
        <f>'[1]Indata o summering'!ET27</f>
        <v>640</v>
      </c>
      <c r="H11" s="3">
        <f>'[1]Indata o summering'!GM27</f>
        <v>640</v>
      </c>
      <c r="I11" s="3">
        <f>'[1]Indata o summering'!IQ27</f>
        <v>640</v>
      </c>
      <c r="J11" s="3">
        <f>'[1]Indata o summering'!KJ27</f>
        <v>0</v>
      </c>
      <c r="K11" s="4">
        <f>'[1]Indata o summering'!KK27</f>
        <v>1920</v>
      </c>
      <c r="L11" s="5">
        <f>K11-MIN(F11,G11,H11,I11,J11)</f>
        <v>1920</v>
      </c>
    </row>
    <row r="12" spans="1:13" x14ac:dyDescent="0.2">
      <c r="A12" s="3" t="str">
        <f>'[1]Indata o summering'!A6</f>
        <v>RFK Viggen Borlänge</v>
      </c>
      <c r="B12" s="3" t="str">
        <f>'[1]Indata o summering'!B6</f>
        <v>Anders Jonsson</v>
      </c>
      <c r="C12" s="3">
        <f>'[1]Indata o summering'!C6</f>
        <v>26047</v>
      </c>
      <c r="D12" s="3" t="str">
        <f>'[1]Indata o summering'!D6</f>
        <v>Pro</v>
      </c>
      <c r="E12" s="3">
        <f>'[1]Indata o summering'!AW6</f>
        <v>0</v>
      </c>
      <c r="F12" s="3">
        <f>'[1]Indata o summering'!DA6</f>
        <v>0</v>
      </c>
      <c r="G12" s="3">
        <f>'[1]Indata o summering'!ET6</f>
        <v>506</v>
      </c>
      <c r="H12" s="3">
        <f>'[1]Indata o summering'!GM6</f>
        <v>0</v>
      </c>
      <c r="I12" s="3">
        <f>'[1]Indata o summering'!IQ6</f>
        <v>630</v>
      </c>
      <c r="J12" s="3">
        <f>'[1]Indata o summering'!KJ6</f>
        <v>0</v>
      </c>
      <c r="K12" s="4">
        <f>'[1]Indata o summering'!KK6</f>
        <v>1136</v>
      </c>
      <c r="L12" s="5">
        <f>K12-MIN(F12,G12,H12,I12,J12)</f>
        <v>1136</v>
      </c>
    </row>
    <row r="13" spans="1:13" x14ac:dyDescent="0.2">
      <c r="A13" s="3" t="str">
        <f>'[1]Indata o summering'!A8</f>
        <v>RFK Viggen Borlänge</v>
      </c>
      <c r="B13" s="3" t="str">
        <f>'[1]Indata o summering'!B8</f>
        <v>Andreas Proos</v>
      </c>
      <c r="C13" s="3">
        <f>'[1]Indata o summering'!C8</f>
        <v>50216</v>
      </c>
      <c r="D13" s="3" t="str">
        <f>'[1]Indata o summering'!D8</f>
        <v>Pro</v>
      </c>
      <c r="E13" s="3">
        <f>'[1]Indata o summering'!AW8</f>
        <v>0</v>
      </c>
      <c r="F13" s="3">
        <f>'[1]Indata o summering'!DA8</f>
        <v>0</v>
      </c>
      <c r="G13" s="3">
        <f>'[1]Indata o summering'!ET8</f>
        <v>0</v>
      </c>
      <c r="H13" s="3">
        <f>'[1]Indata o summering'!GM8</f>
        <v>0</v>
      </c>
      <c r="I13" s="3">
        <f>'[1]Indata o summering'!IQ8</f>
        <v>0</v>
      </c>
      <c r="J13" s="3">
        <f>'[1]Indata o summering'!KJ8</f>
        <v>0</v>
      </c>
      <c r="K13" s="4">
        <f>'[1]Indata o summering'!KK8</f>
        <v>0</v>
      </c>
      <c r="L13" s="5">
        <f>K13-MIN(F13,G13,H13,I13,J13)</f>
        <v>0</v>
      </c>
    </row>
    <row r="14" spans="1:13" x14ac:dyDescent="0.2">
      <c r="A14" s="3" t="str">
        <f>'[1]Indata o summering'!A14</f>
        <v>RFK Viggen Borlänge</v>
      </c>
      <c r="B14" s="3" t="str">
        <f>'[1]Indata o summering'!B14</f>
        <v>Anders Lindström</v>
      </c>
      <c r="C14" s="3">
        <f>'[1]Indata o summering'!C14</f>
        <v>63033</v>
      </c>
      <c r="D14" s="3" t="str">
        <f>'[1]Indata o summering'!D14</f>
        <v>Pro</v>
      </c>
      <c r="E14" s="3">
        <f>'[1]Indata o summering'!AW14</f>
        <v>0</v>
      </c>
      <c r="F14" s="3">
        <f>'[1]Indata o summering'!DA14</f>
        <v>0</v>
      </c>
      <c r="G14" s="3">
        <f>'[1]Indata o summering'!ET14</f>
        <v>0</v>
      </c>
      <c r="H14" s="3">
        <f>'[1]Indata o summering'!GM14</f>
        <v>0</v>
      </c>
      <c r="I14" s="3">
        <f>'[1]Indata o summering'!IQ14</f>
        <v>0</v>
      </c>
      <c r="J14" s="3">
        <f>'[1]Indata o summering'!KJ14</f>
        <v>0</v>
      </c>
      <c r="K14" s="4">
        <f>'[1]Indata o summering'!KK14</f>
        <v>0</v>
      </c>
      <c r="L14" s="5">
        <f>K14-MIN(F14,G14,H14,I14,J14)</f>
        <v>0</v>
      </c>
    </row>
    <row r="15" spans="1:13" x14ac:dyDescent="0.2">
      <c r="A15" s="3" t="str">
        <f>'[1]Indata o summering'!A22</f>
        <v>Ikaros</v>
      </c>
      <c r="B15" s="3" t="str">
        <f>'[1]Indata o summering'!B22</f>
        <v>Mattias Hammarskiöld</v>
      </c>
      <c r="C15" s="3">
        <f>'[1]Indata o summering'!C22</f>
        <v>24096</v>
      </c>
      <c r="D15" s="3" t="str">
        <f>'[1]Indata o summering'!D22</f>
        <v>Pro</v>
      </c>
      <c r="E15" s="3">
        <f>'[1]Indata o summering'!AW22</f>
        <v>0</v>
      </c>
      <c r="F15" s="3">
        <f>'[1]Indata o summering'!DA22</f>
        <v>0</v>
      </c>
      <c r="G15" s="3">
        <f>'[1]Indata o summering'!ET22</f>
        <v>0</v>
      </c>
      <c r="H15" s="3">
        <f>'[1]Indata o summering'!GM22</f>
        <v>0</v>
      </c>
      <c r="I15" s="3">
        <f>'[1]Indata o summering'!IQ22</f>
        <v>0</v>
      </c>
      <c r="J15" s="3">
        <f>'[1]Indata o summering'!KJ22</f>
        <v>0</v>
      </c>
      <c r="K15" s="4">
        <f>'[1]Indata o summering'!KK22</f>
        <v>0</v>
      </c>
      <c r="L15" s="5">
        <f>K15-MIN(F15,G15,H15,I15,J15)</f>
        <v>0</v>
      </c>
    </row>
    <row r="16" spans="1:13" x14ac:dyDescent="0.2">
      <c r="A16" s="6" t="s">
        <v>20</v>
      </c>
      <c r="B16" s="6" t="s">
        <v>21</v>
      </c>
      <c r="C16" s="3">
        <v>15125</v>
      </c>
      <c r="D16" s="6" t="s">
        <v>22</v>
      </c>
      <c r="E16" s="3">
        <f>'[1]Indata o summering'!AW25</f>
        <v>0</v>
      </c>
      <c r="F16" s="3">
        <f>'[1]Indata o summering'!DA25</f>
        <v>0</v>
      </c>
      <c r="G16" s="3">
        <f>'[1]Indata o summering'!ET25</f>
        <v>0</v>
      </c>
      <c r="H16" s="3">
        <f>'[1]Indata o summering'!GM25</f>
        <v>0</v>
      </c>
      <c r="I16" s="3">
        <f>'[1]Indata o summering'!IQ25</f>
        <v>0</v>
      </c>
      <c r="J16" s="3">
        <f>'[1]Indata o summering'!KJ25</f>
        <v>0</v>
      </c>
      <c r="K16" s="4">
        <f>'[1]Indata o summering'!KK25</f>
        <v>0</v>
      </c>
      <c r="L16" s="5">
        <f>K16-MIN(F16,G16,H16,I16,J16)</f>
        <v>0</v>
      </c>
    </row>
    <row r="17" spans="1:12" x14ac:dyDescent="0.2">
      <c r="A17" s="3" t="str">
        <f>'[1]Indata o summering'!A41</f>
        <v>Kungshamns MFK</v>
      </c>
      <c r="B17" s="3" t="str">
        <f>'[1]Indata o summering'!B41</f>
        <v>Alexander Moberg</v>
      </c>
      <c r="C17" s="3">
        <v>72169</v>
      </c>
      <c r="D17" s="3" t="s">
        <v>15</v>
      </c>
      <c r="E17" s="3">
        <f>'[1]Indata o summering'!AW41</f>
        <v>0</v>
      </c>
      <c r="F17" s="3">
        <f>'[1]Indata o summering'!DA41</f>
        <v>520</v>
      </c>
      <c r="G17" s="3">
        <f>'[1]Indata o summering'!ET41</f>
        <v>557</v>
      </c>
      <c r="H17" s="3">
        <f>'[1]Indata o summering'!GM41</f>
        <v>600</v>
      </c>
      <c r="I17" s="3">
        <f>'[1]Indata o summering'!IQ41</f>
        <v>0</v>
      </c>
      <c r="J17" s="3">
        <f>'[1]Indata o summering'!KJ41</f>
        <v>518</v>
      </c>
      <c r="K17" s="4">
        <f>'[1]Indata o summering'!KK41</f>
        <v>2195</v>
      </c>
      <c r="L17" s="5">
        <f>K17-MIN(F17,G17,H17,I17,J17)</f>
        <v>2195</v>
      </c>
    </row>
    <row r="18" spans="1:12" x14ac:dyDescent="0.2">
      <c r="A18" s="3" t="str">
        <f>'[1]Indata o summering'!A42</f>
        <v>??</v>
      </c>
      <c r="B18" s="3" t="str">
        <f>'[1]Indata o summering'!B42</f>
        <v>Joakim Lindh</v>
      </c>
      <c r="C18" s="3">
        <v>72169</v>
      </c>
      <c r="D18" s="3" t="s">
        <v>15</v>
      </c>
      <c r="E18" s="3">
        <f>'[1]Indata o summering'!AW42</f>
        <v>0</v>
      </c>
      <c r="F18" s="3">
        <f>'[1]Indata o summering'!DA42</f>
        <v>0</v>
      </c>
      <c r="G18" s="3">
        <f>'[1]Indata o summering'!ET42</f>
        <v>420</v>
      </c>
      <c r="H18" s="3">
        <f>'[1]Indata o summering'!GM42</f>
        <v>518</v>
      </c>
      <c r="I18" s="3">
        <f>'[1]Indata o summering'!IQ42</f>
        <v>0</v>
      </c>
      <c r="J18" s="3">
        <f>'[1]Indata o summering'!KJ42</f>
        <v>0</v>
      </c>
      <c r="K18" s="4">
        <f>'[1]Indata o summering'!KK42</f>
        <v>938</v>
      </c>
      <c r="L18" s="5">
        <f>K18-MIN(F18,G18,H18,I18,J18)</f>
        <v>938</v>
      </c>
    </row>
    <row r="19" spans="1:12" x14ac:dyDescent="0.2">
      <c r="A19" s="3" t="str">
        <f>'[1]Indata o summering'!A11</f>
        <v>Gråbo MFK</v>
      </c>
      <c r="B19" s="3" t="str">
        <f>'[1]Indata o summering'!B11</f>
        <v>Tobias Vikström</v>
      </c>
      <c r="C19" s="3">
        <f>'[1]Indata o summering'!C11</f>
        <v>71001</v>
      </c>
      <c r="D19" s="3" t="str">
        <f>'[1]Indata o summering'!D11</f>
        <v>Rookie</v>
      </c>
      <c r="E19" s="3">
        <f>'[1]Indata o summering'!AW11</f>
        <v>0</v>
      </c>
      <c r="F19" s="3">
        <f>'[1]Indata o summering'!DA11</f>
        <v>0</v>
      </c>
      <c r="G19" s="3">
        <f>'[1]Indata o summering'!ET11</f>
        <v>0</v>
      </c>
      <c r="H19" s="3">
        <f>'[1]Indata o summering'!GM11</f>
        <v>0</v>
      </c>
      <c r="I19" s="3">
        <f>'[1]Indata o summering'!IQ11</f>
        <v>0</v>
      </c>
      <c r="J19" s="3">
        <f>'[1]Indata o summering'!KJ11</f>
        <v>0</v>
      </c>
      <c r="K19" s="4">
        <f>'[1]Indata o summering'!KK11</f>
        <v>0</v>
      </c>
      <c r="L19" s="5">
        <f>K19-MIN(F19,G19,H19,I19,J19)</f>
        <v>0</v>
      </c>
    </row>
    <row r="20" spans="1:12" x14ac:dyDescent="0.2">
      <c r="A20" s="3" t="str">
        <f>'[1]Indata o summering'!A13</f>
        <v>Gråbo MFK</v>
      </c>
      <c r="B20" s="3" t="str">
        <f>'[1]Indata o summering'!B13</f>
        <v>Claes Bertlin</v>
      </c>
      <c r="C20" s="3">
        <f>'[1]Indata o summering'!C13</f>
        <v>73446</v>
      </c>
      <c r="D20" s="3" t="str">
        <f>'[1]Indata o summering'!D13</f>
        <v>Rookie</v>
      </c>
      <c r="E20" s="3">
        <f>'[1]Indata o summering'!AW13</f>
        <v>0</v>
      </c>
      <c r="F20" s="3">
        <f>'[1]Indata o summering'!DA13</f>
        <v>0</v>
      </c>
      <c r="G20" s="3">
        <f>'[1]Indata o summering'!ET13</f>
        <v>0</v>
      </c>
      <c r="H20" s="3">
        <f>'[1]Indata o summering'!GM13</f>
        <v>0</v>
      </c>
      <c r="I20" s="3">
        <f>'[1]Indata o summering'!IQ13</f>
        <v>0</v>
      </c>
      <c r="J20" s="3">
        <f>'[1]Indata o summering'!KJ13</f>
        <v>0</v>
      </c>
      <c r="K20" s="4">
        <f>'[1]Indata o summering'!KK13</f>
        <v>0</v>
      </c>
      <c r="L20" s="5">
        <f>K20-MIN(F20,G20,H20,I20,J20)</f>
        <v>0</v>
      </c>
    </row>
    <row r="21" spans="1:12" x14ac:dyDescent="0.2">
      <c r="A21" s="3" t="str">
        <f>'[1]Indata o summering'!A15</f>
        <v>VFK Dala-Järna</v>
      </c>
      <c r="B21" s="3" t="str">
        <f>'[1]Indata o summering'!B15</f>
        <v>Fredrik Munters</v>
      </c>
      <c r="C21" s="3">
        <f>'[1]Indata o summering'!C15</f>
        <v>26384</v>
      </c>
      <c r="D21" s="3" t="str">
        <f>'[1]Indata o summering'!D15</f>
        <v>Rookie</v>
      </c>
      <c r="E21" s="3">
        <f>'[1]Indata o summering'!AW15</f>
        <v>0</v>
      </c>
      <c r="F21" s="3">
        <f>'[1]Indata o summering'!DA15</f>
        <v>0</v>
      </c>
      <c r="G21" s="3">
        <f>'[1]Indata o summering'!ET15</f>
        <v>0</v>
      </c>
      <c r="H21" s="3">
        <f>'[1]Indata o summering'!GM15</f>
        <v>0</v>
      </c>
      <c r="I21" s="3">
        <f>'[1]Indata o summering'!IQ15</f>
        <v>0</v>
      </c>
      <c r="J21" s="3">
        <f>'[1]Indata o summering'!KJ15</f>
        <v>0</v>
      </c>
      <c r="K21" s="4">
        <f>'[1]Indata o summering'!KK15</f>
        <v>0</v>
      </c>
      <c r="L21" s="5">
        <f>K21-MIN(F21,G21,H21,I21,J21)</f>
        <v>0</v>
      </c>
    </row>
    <row r="22" spans="1:12" x14ac:dyDescent="0.2">
      <c r="A22" s="3" t="str">
        <f>'[1]Indata o summering'!A16</f>
        <v>VFK Dala-Järna</v>
      </c>
      <c r="B22" s="3" t="str">
        <f>'[1]Indata o summering'!B16</f>
        <v>Andreas Runeson</v>
      </c>
      <c r="C22" s="3">
        <f>'[1]Indata o summering'!C16</f>
        <v>75409</v>
      </c>
      <c r="D22" s="3" t="str">
        <f>'[1]Indata o summering'!D16</f>
        <v>Rookie</v>
      </c>
      <c r="E22" s="3">
        <f>'[1]Indata o summering'!AW16</f>
        <v>0</v>
      </c>
      <c r="F22" s="3">
        <f>'[1]Indata o summering'!DA16</f>
        <v>0</v>
      </c>
      <c r="G22" s="3">
        <f>'[1]Indata o summering'!ET16</f>
        <v>0</v>
      </c>
      <c r="H22" s="3">
        <f>'[1]Indata o summering'!GM16</f>
        <v>0</v>
      </c>
      <c r="I22" s="3">
        <f>'[1]Indata o summering'!IQ16</f>
        <v>0</v>
      </c>
      <c r="J22" s="3">
        <f>'[1]Indata o summering'!KJ16</f>
        <v>0</v>
      </c>
      <c r="K22" s="4">
        <f>'[1]Indata o summering'!KK16</f>
        <v>0</v>
      </c>
      <c r="L22" s="5">
        <f>K22-MIN(F22,G22,H22,I22,J22)</f>
        <v>0</v>
      </c>
    </row>
    <row r="23" spans="1:12" x14ac:dyDescent="0.2">
      <c r="A23" s="3" t="str">
        <f>'[1]Indata o summering'!A18</f>
        <v>Ikaros</v>
      </c>
      <c r="B23" s="3" t="str">
        <f>'[1]Indata o summering'!B18</f>
        <v>Magnus Juhlin</v>
      </c>
      <c r="C23" s="3">
        <f>'[1]Indata o summering'!C18</f>
        <v>59611</v>
      </c>
      <c r="D23" s="3" t="str">
        <f>'[1]Indata o summering'!D18</f>
        <v>Rookie</v>
      </c>
      <c r="E23" s="3">
        <f>'[1]Indata o summering'!AW18</f>
        <v>0</v>
      </c>
      <c r="F23" s="3">
        <f>'[1]Indata o summering'!DA18</f>
        <v>0</v>
      </c>
      <c r="G23" s="3">
        <f>'[1]Indata o summering'!ET18</f>
        <v>0</v>
      </c>
      <c r="H23" s="3">
        <f>'[1]Indata o summering'!GM18</f>
        <v>0</v>
      </c>
      <c r="I23" s="3">
        <f>'[1]Indata o summering'!IQ18</f>
        <v>0</v>
      </c>
      <c r="J23" s="3">
        <f>'[1]Indata o summering'!KJ18</f>
        <v>0</v>
      </c>
      <c r="K23" s="4">
        <f>'[1]Indata o summering'!KK18</f>
        <v>0</v>
      </c>
      <c r="L23" s="5">
        <f>K23-MIN(F23,G23,H23,I23,J23)</f>
        <v>0</v>
      </c>
    </row>
    <row r="24" spans="1:12" x14ac:dyDescent="0.2">
      <c r="A24" s="3" t="str">
        <f>'[1]Indata o summering'!A20</f>
        <v>Gråbo MFK</v>
      </c>
      <c r="B24" s="3" t="str">
        <f>'[1]Indata o summering'!B20</f>
        <v>Staffan Ek</v>
      </c>
      <c r="C24" s="3">
        <f>'[1]Indata o summering'!C20</f>
        <v>75308</v>
      </c>
      <c r="D24" s="3" t="str">
        <f>'[1]Indata o summering'!D20</f>
        <v>Rookie</v>
      </c>
      <c r="E24" s="3">
        <f>'[1]Indata o summering'!AW20</f>
        <v>0</v>
      </c>
      <c r="F24" s="3">
        <f>'[1]Indata o summering'!DA20</f>
        <v>0</v>
      </c>
      <c r="G24" s="3">
        <f>'[1]Indata o summering'!ET20</f>
        <v>0</v>
      </c>
      <c r="H24" s="3">
        <f>'[1]Indata o summering'!GM20</f>
        <v>0</v>
      </c>
      <c r="I24" s="3">
        <f>'[1]Indata o summering'!IQ20</f>
        <v>0</v>
      </c>
      <c r="J24" s="3">
        <f>'[1]Indata o summering'!KJ20</f>
        <v>0</v>
      </c>
      <c r="K24" s="4">
        <f>'[1]Indata o summering'!KK20</f>
        <v>0</v>
      </c>
      <c r="L24" s="5">
        <f>K24-MIN(F24,G24,H24,I24,J24)</f>
        <v>0</v>
      </c>
    </row>
    <row r="25" spans="1:12" x14ac:dyDescent="0.2">
      <c r="A25" s="3" t="s">
        <v>23</v>
      </c>
      <c r="B25" s="3" t="s">
        <v>24</v>
      </c>
      <c r="C25" s="3">
        <v>75569</v>
      </c>
      <c r="D25" s="3" t="s">
        <v>15</v>
      </c>
      <c r="E25" s="3">
        <f>'[1]Indata o summering'!AW26</f>
        <v>0</v>
      </c>
      <c r="F25" s="3">
        <f>'[1]Indata o summering'!DA26</f>
        <v>0</v>
      </c>
      <c r="G25" s="3">
        <f>'[1]Indata o summering'!ET26</f>
        <v>0</v>
      </c>
      <c r="H25" s="3">
        <f>'[1]Indata o summering'!GM26</f>
        <v>0</v>
      </c>
      <c r="I25" s="3">
        <f>'[1]Indata o summering'!IQ26</f>
        <v>0</v>
      </c>
      <c r="J25" s="3">
        <f>'[1]Indata o summering'!KJ26</f>
        <v>0</v>
      </c>
      <c r="K25" s="4">
        <f>'[1]Indata o summering'!KK26</f>
        <v>0</v>
      </c>
      <c r="L25" s="5">
        <f>K25-MIN(F25,G25,H25,I25,J25)</f>
        <v>0</v>
      </c>
    </row>
    <row r="26" spans="1:12" x14ac:dyDescent="0.2">
      <c r="A26" s="3" t="s">
        <v>23</v>
      </c>
      <c r="B26" s="3" t="s">
        <v>25</v>
      </c>
      <c r="C26" s="3">
        <v>41308</v>
      </c>
      <c r="D26" s="3" t="s">
        <v>15</v>
      </c>
      <c r="E26" s="3">
        <f>'[1]Indata o summering'!AW28</f>
        <v>0</v>
      </c>
      <c r="F26" s="3">
        <f>'[1]Indata o summering'!DA28</f>
        <v>0</v>
      </c>
      <c r="G26" s="3">
        <f>'[1]Indata o summering'!ET28</f>
        <v>0</v>
      </c>
      <c r="H26" s="3">
        <f>'[1]Indata o summering'!GM28</f>
        <v>0</v>
      </c>
      <c r="I26" s="3">
        <f>'[1]Indata o summering'!IQ28</f>
        <v>0</v>
      </c>
      <c r="J26" s="3">
        <f>'[1]Indata o summering'!KJ28</f>
        <v>0</v>
      </c>
      <c r="K26" s="4">
        <f>'[1]Indata o summering'!KK28</f>
        <v>0</v>
      </c>
      <c r="L26" s="5">
        <f>K26-MIN(F26,G26,H26,I26,J26)</f>
        <v>0</v>
      </c>
    </row>
    <row r="27" spans="1:12" x14ac:dyDescent="0.2">
      <c r="A27" s="3" t="s">
        <v>23</v>
      </c>
      <c r="B27" s="3" t="s">
        <v>28</v>
      </c>
      <c r="C27" s="3"/>
      <c r="D27" s="3" t="s">
        <v>15</v>
      </c>
      <c r="E27" s="3">
        <f>'[1]Indata o summering'!AW29</f>
        <v>0</v>
      </c>
      <c r="F27" s="3">
        <f>'[1]Indata o summering'!DA29</f>
        <v>0</v>
      </c>
      <c r="G27" s="3">
        <f>'[1]Indata o summering'!ET29</f>
        <v>0</v>
      </c>
      <c r="H27" s="3">
        <f>'[1]Indata o summering'!GM29</f>
        <v>0</v>
      </c>
      <c r="I27" s="3">
        <f>'[1]Indata o summering'!IQ29</f>
        <v>0</v>
      </c>
      <c r="J27" s="3">
        <f>'[1]Indata o summering'!KJ29</f>
        <v>0</v>
      </c>
      <c r="K27" s="4">
        <f>'[1]Indata o summering'!KK29</f>
        <v>0</v>
      </c>
      <c r="L27" s="5">
        <f>K27-MIN(F27,G27,H27,I27,J27)</f>
        <v>0</v>
      </c>
    </row>
    <row r="28" spans="1:12" x14ac:dyDescent="0.2">
      <c r="A28" s="3" t="s">
        <v>29</v>
      </c>
      <c r="B28" s="3" t="s">
        <v>30</v>
      </c>
      <c r="C28" s="3"/>
      <c r="D28" s="3" t="s">
        <v>15</v>
      </c>
      <c r="E28" s="3">
        <f>'[1]Indata o summering'!AW30</f>
        <v>0</v>
      </c>
      <c r="F28" s="3">
        <f>'[1]Indata o summering'!DA30</f>
        <v>0</v>
      </c>
      <c r="G28" s="3">
        <f>'[1]Indata o summering'!ET30</f>
        <v>0</v>
      </c>
      <c r="H28" s="3">
        <f>'[1]Indata o summering'!GM30</f>
        <v>0</v>
      </c>
      <c r="I28" s="3">
        <f>'[1]Indata o summering'!IQ30</f>
        <v>0</v>
      </c>
      <c r="J28" s="3">
        <f>'[1]Indata o summering'!KJ30</f>
        <v>0</v>
      </c>
      <c r="K28" s="4">
        <f>'[1]Indata o summering'!KK30</f>
        <v>0</v>
      </c>
      <c r="L28" s="5">
        <f>K28-MIN(F28,G28,H28,I28,J28)</f>
        <v>0</v>
      </c>
    </row>
    <row r="29" spans="1:12" x14ac:dyDescent="0.2">
      <c r="A29" s="8" t="str">
        <f>'[1]Indata o summering'!A34</f>
        <v>Lidköping</v>
      </c>
      <c r="B29" s="7" t="str">
        <f>'[1]Indata o summering'!B34</f>
        <v>Kent Jonsson</v>
      </c>
      <c r="C29" s="3">
        <f>'[1]Indata o summering'!C34</f>
        <v>0</v>
      </c>
      <c r="D29" s="6" t="str">
        <f>'[1]Indata o summering'!D34</f>
        <v>Rookie</v>
      </c>
      <c r="E29" s="3">
        <f>'[1]Indata o summering'!AW34</f>
        <v>0</v>
      </c>
      <c r="F29" s="3">
        <f>'[1]Indata o summering'!DA34</f>
        <v>0</v>
      </c>
      <c r="G29" s="3">
        <f>'[1]Indata o summering'!ET34</f>
        <v>0</v>
      </c>
      <c r="H29" s="3">
        <f>'[1]Indata o summering'!GM34</f>
        <v>0</v>
      </c>
      <c r="I29" s="3">
        <f>'[1]Indata o summering'!IQ34</f>
        <v>0</v>
      </c>
      <c r="J29" s="3">
        <f>'[1]Indata o summering'!KJ34</f>
        <v>0</v>
      </c>
      <c r="K29" s="4">
        <f>'[1]Indata o summering'!KK34</f>
        <v>0</v>
      </c>
      <c r="L29" s="5">
        <f>K29-MIN(F29,G29,H29,I29,J29)</f>
        <v>0</v>
      </c>
    </row>
    <row r="30" spans="1:12" x14ac:dyDescent="0.2">
      <c r="A30" s="3" t="s">
        <v>16</v>
      </c>
      <c r="B30" s="3" t="s">
        <v>35</v>
      </c>
      <c r="C30" s="3">
        <v>71895</v>
      </c>
      <c r="D30" s="3" t="s">
        <v>15</v>
      </c>
      <c r="E30" s="3">
        <f>'[1]Indata o summering'!AW36</f>
        <v>0</v>
      </c>
      <c r="F30" s="3">
        <f>'[1]Indata o summering'!DA36</f>
        <v>0</v>
      </c>
      <c r="G30" s="3">
        <f>'[1]Indata o summering'!ET36</f>
        <v>0</v>
      </c>
      <c r="H30" s="3">
        <f>'[1]Indata o summering'!GM36</f>
        <v>0</v>
      </c>
      <c r="I30" s="3">
        <f>'[1]Indata o summering'!IQ36</f>
        <v>0</v>
      </c>
      <c r="J30" s="3">
        <f>'[1]Indata o summering'!KJ36</f>
        <v>0</v>
      </c>
      <c r="K30" s="4">
        <f>'[1]Indata o summering'!KK36</f>
        <v>0</v>
      </c>
      <c r="L30" s="5">
        <f>K30-MIN(F30,G30,H30,I30,J30)</f>
        <v>0</v>
      </c>
    </row>
    <row r="31" spans="1:12" x14ac:dyDescent="0.2">
      <c r="A31" s="3" t="str">
        <f>'[1]Indata o summering'!A38</f>
        <v>Gråbo MFK</v>
      </c>
      <c r="B31" s="3" t="str">
        <f>'[1]Indata o summering'!B38</f>
        <v>Erik Torstensson</v>
      </c>
      <c r="C31" s="3">
        <f>'[1]Indata o summering'!C38</f>
        <v>76584</v>
      </c>
      <c r="D31" s="3" t="str">
        <f>'[1]Indata o summering'!D38</f>
        <v>Rookie</v>
      </c>
      <c r="E31" s="3">
        <f>'[1]Indata o summering'!AW38</f>
        <v>0</v>
      </c>
      <c r="F31" s="3">
        <f>'[1]Indata o summering'!DA38</f>
        <v>0</v>
      </c>
      <c r="G31" s="3">
        <f>'[1]Indata o summering'!ET38</f>
        <v>0</v>
      </c>
      <c r="H31" s="3">
        <f>'[1]Indata o summering'!GM38</f>
        <v>0</v>
      </c>
      <c r="I31" s="3">
        <f>'[1]Indata o summering'!IQ38</f>
        <v>0</v>
      </c>
      <c r="J31" s="3">
        <f>'[1]Indata o summering'!KJ38</f>
        <v>0</v>
      </c>
      <c r="K31" s="4">
        <f>'[1]Indata o summering'!KK38</f>
        <v>0</v>
      </c>
      <c r="L31" s="5">
        <f>K31-MIN(F31,G31,H31,I31,J31)</f>
        <v>0</v>
      </c>
    </row>
    <row r="32" spans="1:12" x14ac:dyDescent="0.2">
      <c r="A32" s="3" t="str">
        <f>'[1]Indata o summering'!A43</f>
        <v>??</v>
      </c>
      <c r="B32" s="3" t="str">
        <f>'[1]Indata o summering'!B43</f>
        <v>Arve Lystad</v>
      </c>
      <c r="C32" s="3" t="str">
        <f>'[1]Indata o summering'!C43</f>
        <v>??</v>
      </c>
      <c r="D32" s="3" t="str">
        <f>'[1]Indata o summering'!D43</f>
        <v>Rookie</v>
      </c>
      <c r="E32" s="3">
        <f>'[1]Indata o summering'!AW43</f>
        <v>0</v>
      </c>
      <c r="F32" s="3">
        <f>'[1]Indata o summering'!DA43</f>
        <v>0</v>
      </c>
      <c r="G32" s="3">
        <f>'[1]Indata o summering'!ET43</f>
        <v>0</v>
      </c>
      <c r="H32" s="3">
        <f>'[1]Indata o summering'!GM43</f>
        <v>0</v>
      </c>
      <c r="I32" s="3">
        <f>'[1]Indata o summering'!IQ43</f>
        <v>0</v>
      </c>
      <c r="J32" s="3">
        <f>'[1]Indata o summering'!KJ43</f>
        <v>0</v>
      </c>
      <c r="K32" s="4">
        <f>'[1]Indata o summering'!KK43</f>
        <v>0</v>
      </c>
      <c r="L32" s="5">
        <f>K32-MIN(F32,G32,H32,I32,J32)</f>
        <v>0</v>
      </c>
    </row>
    <row r="33" spans="1:12" x14ac:dyDescent="0.2">
      <c r="A33" s="3" t="str">
        <f>'[1]Indata o summering'!A19</f>
        <v>Ikaros</v>
      </c>
      <c r="B33" s="3" t="str">
        <f>'[1]Indata o summering'!B19</f>
        <v>Patrik Johansson</v>
      </c>
      <c r="C33" s="3">
        <f>'[1]Indata o summering'!C19</f>
        <v>74898</v>
      </c>
      <c r="D33" s="3" t="str">
        <f>'[1]Indata o summering'!D19</f>
        <v>Sportsman</v>
      </c>
      <c r="E33" s="3">
        <f>'[1]Indata o summering'!AW19</f>
        <v>0</v>
      </c>
      <c r="F33" s="3">
        <f>'[1]Indata o summering'!DA19</f>
        <v>650</v>
      </c>
      <c r="G33" s="3">
        <f>'[1]Indata o summering'!ET19</f>
        <v>650</v>
      </c>
      <c r="H33" s="3">
        <f>'[1]Indata o summering'!GM19</f>
        <v>650</v>
      </c>
      <c r="I33" s="3">
        <f>'[1]Indata o summering'!IQ19</f>
        <v>650</v>
      </c>
      <c r="J33" s="3">
        <f>'[1]Indata o summering'!KJ19</f>
        <v>582</v>
      </c>
      <c r="K33" s="4">
        <f>'[1]Indata o summering'!KK19</f>
        <v>3182</v>
      </c>
      <c r="L33" s="5">
        <f>K33-MIN(F33,G33,H33,I33,J33)</f>
        <v>2600</v>
      </c>
    </row>
    <row r="34" spans="1:12" x14ac:dyDescent="0.2">
      <c r="A34" s="3" t="str">
        <f>'[1]Indata o summering'!A39</f>
        <v>Ikaros??</v>
      </c>
      <c r="B34" s="3" t="str">
        <f>'[1]Indata o summering'!B39</f>
        <v>Vidas Navickas</v>
      </c>
      <c r="C34" s="3">
        <f>'[1]Indata o summering'!C39</f>
        <v>76726</v>
      </c>
      <c r="D34" s="3" t="str">
        <f>'[1]Indata o summering'!D39</f>
        <v>Sportsman</v>
      </c>
      <c r="E34" s="3">
        <f>'[1]Indata o summering'!AW39</f>
        <v>0</v>
      </c>
      <c r="F34" s="3">
        <f>'[1]Indata o summering'!DA39</f>
        <v>589</v>
      </c>
      <c r="G34" s="3">
        <f>'[1]Indata o summering'!ET39</f>
        <v>640</v>
      </c>
      <c r="H34" s="3">
        <f>'[1]Indata o summering'!GM39</f>
        <v>643</v>
      </c>
      <c r="I34" s="3">
        <f>'[1]Indata o summering'!IQ39</f>
        <v>638</v>
      </c>
      <c r="J34" s="3">
        <f>'[1]Indata o summering'!KJ39</f>
        <v>605</v>
      </c>
      <c r="K34" s="4">
        <f>'[1]Indata o summering'!KK39</f>
        <v>3115</v>
      </c>
      <c r="L34" s="5">
        <f>K34-MIN(F34,G34,H34,I34,J34)</f>
        <v>2526</v>
      </c>
    </row>
    <row r="35" spans="1:12" x14ac:dyDescent="0.2">
      <c r="A35" s="3" t="str">
        <f>'[1]Indata o summering'!A40</f>
        <v>Strängnäs Modellflygare</v>
      </c>
      <c r="B35" s="3" t="str">
        <f>'[1]Indata o summering'!B40</f>
        <v>Tomas Fecher Feldt</v>
      </c>
      <c r="C35" s="3">
        <v>63226</v>
      </c>
      <c r="D35" s="3" t="s">
        <v>32</v>
      </c>
      <c r="E35" s="3">
        <f>'[1]Indata o summering'!AW40</f>
        <v>0</v>
      </c>
      <c r="F35" s="3">
        <f>'[1]Indata o summering'!DA40</f>
        <v>612</v>
      </c>
      <c r="G35" s="3">
        <f>'[1]Indata o summering'!ET40</f>
        <v>602</v>
      </c>
      <c r="H35" s="3">
        <f>'[1]Indata o summering'!GM40</f>
        <v>640</v>
      </c>
      <c r="I35" s="3">
        <f>'[1]Indata o summering'!IQ40</f>
        <v>0</v>
      </c>
      <c r="J35" s="3">
        <f>'[1]Indata o summering'!KJ40</f>
        <v>0</v>
      </c>
      <c r="K35" s="4">
        <f>'[1]Indata o summering'!KK40</f>
        <v>1854</v>
      </c>
      <c r="L35" s="5">
        <f>K35-MIN(F35,G35,H35,I35,J35)</f>
        <v>1854</v>
      </c>
    </row>
    <row r="36" spans="1:12" x14ac:dyDescent="0.2">
      <c r="A36" s="3" t="s">
        <v>16</v>
      </c>
      <c r="B36" s="3" t="s">
        <v>31</v>
      </c>
      <c r="C36" s="3"/>
      <c r="D36" s="3" t="s">
        <v>32</v>
      </c>
      <c r="E36" s="3">
        <f>'[1]Indata o summering'!AW32</f>
        <v>0</v>
      </c>
      <c r="F36" s="3">
        <f>'[1]Indata o summering'!DA32</f>
        <v>0</v>
      </c>
      <c r="G36" s="3">
        <f>'[1]Indata o summering'!ET32</f>
        <v>0</v>
      </c>
      <c r="H36" s="3">
        <f>'[1]Indata o summering'!GM32</f>
        <v>595</v>
      </c>
      <c r="I36" s="3">
        <f>'[1]Indata o summering'!IQ32</f>
        <v>0</v>
      </c>
      <c r="J36" s="3">
        <f>'[1]Indata o summering'!KJ32</f>
        <v>0</v>
      </c>
      <c r="K36" s="4">
        <f>'[1]Indata o summering'!KK32</f>
        <v>595</v>
      </c>
      <c r="L36" s="5">
        <f>K36-MIN(F36,G36,H36,I36,J36)</f>
        <v>595</v>
      </c>
    </row>
    <row r="37" spans="1:12" x14ac:dyDescent="0.2">
      <c r="A37" s="3" t="str">
        <f>'[1]Indata o summering'!A21</f>
        <v>Ikaros</v>
      </c>
      <c r="B37" s="3" t="str">
        <f>'[1]Indata o summering'!B21</f>
        <v>Thomas Johansson</v>
      </c>
      <c r="C37" s="3">
        <f>'[1]Indata o summering'!C21</f>
        <v>59017</v>
      </c>
      <c r="D37" s="3" t="str">
        <f>'[1]Indata o summering'!D21</f>
        <v>Sportsman</v>
      </c>
      <c r="E37" s="3">
        <f>'[1]Indata o summering'!AW21</f>
        <v>0</v>
      </c>
      <c r="F37" s="3">
        <f>'[1]Indata o summering'!DA21</f>
        <v>0</v>
      </c>
      <c r="G37" s="3">
        <f>'[1]Indata o summering'!ET21</f>
        <v>0</v>
      </c>
      <c r="H37" s="3">
        <f>'[1]Indata o summering'!GM21</f>
        <v>0</v>
      </c>
      <c r="I37" s="3">
        <f>'[1]Indata o summering'!IQ21</f>
        <v>0</v>
      </c>
      <c r="J37" s="3">
        <f>'[1]Indata o summering'!KJ21</f>
        <v>0</v>
      </c>
      <c r="K37" s="4">
        <f>'[1]Indata o summering'!KK21</f>
        <v>0</v>
      </c>
      <c r="L37" s="5">
        <f>K37-MIN(F37,G37,H37,I37,J37)</f>
        <v>0</v>
      </c>
    </row>
    <row r="38" spans="1:12" x14ac:dyDescent="0.2">
      <c r="A38" s="3" t="s">
        <v>13</v>
      </c>
      <c r="B38" s="3" t="s">
        <v>14</v>
      </c>
      <c r="C38" s="3">
        <v>74865</v>
      </c>
      <c r="D38" s="3" t="s">
        <v>32</v>
      </c>
      <c r="E38" s="3">
        <f>'[1]Indata o summering'!AW23</f>
        <v>0</v>
      </c>
      <c r="F38" s="3">
        <f>'[1]Indata o summering'!DA23</f>
        <v>0</v>
      </c>
      <c r="G38" s="3">
        <f>'[1]Indata o summering'!ET23</f>
        <v>0</v>
      </c>
      <c r="H38" s="3">
        <f>'[1]Indata o summering'!GM23</f>
        <v>0</v>
      </c>
      <c r="I38" s="3">
        <f>'[1]Indata o summering'!IQ23</f>
        <v>0</v>
      </c>
      <c r="J38" s="3">
        <f>'[1]Indata o summering'!KJ23</f>
        <v>0</v>
      </c>
      <c r="K38" s="4">
        <f>'[1]Indata o summering'!KK23</f>
        <v>0</v>
      </c>
      <c r="L38" s="5">
        <f>K38-MIN(F38,G38,H38,I38,J38)</f>
        <v>0</v>
      </c>
    </row>
    <row r="39" spans="1:12" x14ac:dyDescent="0.2">
      <c r="A39" s="3" t="s">
        <v>33</v>
      </c>
      <c r="B39" s="3" t="s">
        <v>34</v>
      </c>
      <c r="C39" s="3">
        <v>75089</v>
      </c>
      <c r="D39" s="3" t="s">
        <v>32</v>
      </c>
      <c r="E39" s="3">
        <f>'[1]Indata o summering'!AW33</f>
        <v>0</v>
      </c>
      <c r="F39" s="3">
        <f>'[1]Indata o summering'!DA33</f>
        <v>0</v>
      </c>
      <c r="G39" s="3">
        <f>'[1]Indata o summering'!ET33</f>
        <v>0</v>
      </c>
      <c r="H39" s="3">
        <f>'[1]Indata o summering'!GM33</f>
        <v>0</v>
      </c>
      <c r="I39" s="3">
        <f>'[1]Indata o summering'!IQ33</f>
        <v>0</v>
      </c>
      <c r="J39" s="3">
        <f>'[1]Indata o summering'!KJ33</f>
        <v>0</v>
      </c>
      <c r="K39" s="4">
        <f>'[1]Indata o summering'!KK33</f>
        <v>0</v>
      </c>
      <c r="L39" s="5">
        <f>K39-MIN(F39,G39,H39,I39,J39)</f>
        <v>0</v>
      </c>
    </row>
    <row r="40" spans="1:12" x14ac:dyDescent="0.2">
      <c r="A40" s="3" t="str">
        <f>'[1]Indata o summering'!A35</f>
        <v>Uddevalla RFK</v>
      </c>
      <c r="B40" s="3" t="str">
        <f>'[1]Indata o summering'!B35</f>
        <v>Anders Henriksson</v>
      </c>
      <c r="C40" s="3">
        <f>'[1]Indata o summering'!C35</f>
        <v>0</v>
      </c>
      <c r="D40" s="3" t="str">
        <f>'[1]Indata o summering'!D35</f>
        <v>Sportsman</v>
      </c>
      <c r="E40" s="3">
        <f>'[1]Indata o summering'!AW35</f>
        <v>0</v>
      </c>
      <c r="F40" s="3">
        <f>'[1]Indata o summering'!DA35</f>
        <v>0</v>
      </c>
      <c r="G40" s="3">
        <f>'[1]Indata o summering'!ET35</f>
        <v>0</v>
      </c>
      <c r="H40" s="3">
        <f>'[1]Indata o summering'!GM35</f>
        <v>0</v>
      </c>
      <c r="I40" s="3">
        <f>'[1]Indata o summering'!IQ35</f>
        <v>0</v>
      </c>
      <c r="J40" s="3">
        <f>'[1]Indata o summering'!KJ35</f>
        <v>0</v>
      </c>
      <c r="K40" s="4">
        <f>'[1]Indata o summering'!KK35</f>
        <v>0</v>
      </c>
      <c r="L40" s="5">
        <f>K40-MIN(F40,G40,H40,I40,J40)</f>
        <v>0</v>
      </c>
    </row>
    <row r="41" spans="1:12" x14ac:dyDescent="0.2">
      <c r="A41" s="3" t="str">
        <f>'[1]Indata o summering'!A37</f>
        <v>??</v>
      </c>
      <c r="B41" s="3" t="str">
        <f>'[1]Indata o summering'!B37</f>
        <v>Ulf Hedlund</v>
      </c>
      <c r="C41" s="3">
        <f>'[1]Indata o summering'!C37</f>
        <v>0</v>
      </c>
      <c r="D41" s="3" t="str">
        <f>'[1]Indata o summering'!D37</f>
        <v>Sportsman</v>
      </c>
      <c r="E41" s="3">
        <f>'[1]Indata o summering'!AW37</f>
        <v>0</v>
      </c>
      <c r="F41" s="3">
        <f>'[1]Indata o summering'!DA37</f>
        <v>0</v>
      </c>
      <c r="G41" s="3">
        <f>'[1]Indata o summering'!ET37</f>
        <v>0</v>
      </c>
      <c r="H41" s="3">
        <f>'[1]Indata o summering'!GM37</f>
        <v>0</v>
      </c>
      <c r="I41" s="3">
        <f>'[1]Indata o summering'!IQ37</f>
        <v>0</v>
      </c>
      <c r="J41" s="3">
        <f>'[1]Indata o summering'!KJ37</f>
        <v>0</v>
      </c>
      <c r="K41" s="4">
        <f>'[1]Indata o summering'!KK37</f>
        <v>0</v>
      </c>
      <c r="L41" s="5">
        <f>K41-MIN(F41,G41,H41,I41,J41)</f>
        <v>0</v>
      </c>
    </row>
  </sheetData>
  <sortState xmlns:xlrd2="http://schemas.microsoft.com/office/spreadsheetml/2017/richdata2" ref="A3:L41">
    <sortCondition ref="D3:D41"/>
    <sortCondition descending="1" ref="L3:L41"/>
  </sortState>
  <mergeCells count="11">
    <mergeCell ref="F1:F2"/>
    <mergeCell ref="A1:A2"/>
    <mergeCell ref="B1:B2"/>
    <mergeCell ref="C1:C2"/>
    <mergeCell ref="D1:D2"/>
    <mergeCell ref="E1:E2"/>
    <mergeCell ref="G1:G2"/>
    <mergeCell ref="H1:H2"/>
    <mergeCell ref="I1:I2"/>
    <mergeCell ref="J1:J2"/>
    <mergeCell ref="K1:K2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</dc:creator>
  <cp:lastModifiedBy>Anders Kihlström</cp:lastModifiedBy>
  <cp:lastPrinted>2020-09-29T14:15:35Z</cp:lastPrinted>
  <dcterms:created xsi:type="dcterms:W3CDTF">2018-04-18T14:37:30Z</dcterms:created>
  <dcterms:modified xsi:type="dcterms:W3CDTF">2020-09-29T14:18:07Z</dcterms:modified>
</cp:coreProperties>
</file>