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5d14fa1edbfc/F3K/Resultat OnlineCupenWinterEdition 2021/"/>
    </mc:Choice>
  </mc:AlternateContent>
  <xr:revisionPtr revIDLastSave="0" documentId="8_{84F5C014-3F3D-6B4C-AF93-B6B01643C94F}" xr6:coauthVersionLast="46" xr6:coauthVersionMax="46" xr10:uidLastSave="{00000000-0000-0000-0000-000000000000}"/>
  <bookViews>
    <workbookView xWindow="0" yWindow="460" windowWidth="25600" windowHeight="14440" xr2:uid="{3FE8EDE7-CEDE-2E47-AA8C-6788D20AC7E4}"/>
  </bookViews>
  <sheets>
    <sheet name="Onlinecupen PUB-resultat" sheetId="1" r:id="rId1"/>
  </sheets>
  <externalReferences>
    <externalReference r:id="rId2"/>
  </externalReferences>
  <definedNames>
    <definedName name="_xlnm.Print_Area" localSheetId="0">'Onlinecupen PUB-resultat'!$A$1:$H$42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18" i="1"/>
  <c r="G18" i="1"/>
  <c r="F18" i="1"/>
  <c r="E18" i="1"/>
  <c r="H36" i="1"/>
  <c r="G36" i="1"/>
  <c r="F36" i="1"/>
  <c r="E36" i="1"/>
  <c r="D36" i="1"/>
  <c r="C36" i="1"/>
  <c r="B36" i="1"/>
  <c r="A36" i="1"/>
  <c r="H34" i="1"/>
  <c r="G34" i="1"/>
  <c r="F34" i="1"/>
  <c r="E34" i="1"/>
  <c r="D34" i="1"/>
  <c r="C34" i="1"/>
  <c r="B34" i="1"/>
  <c r="A34" i="1"/>
  <c r="H35" i="1"/>
  <c r="G35" i="1"/>
  <c r="F35" i="1"/>
  <c r="E35" i="1"/>
  <c r="D35" i="1"/>
  <c r="C35" i="1"/>
  <c r="B35" i="1"/>
  <c r="A35" i="1"/>
  <c r="H43" i="1"/>
  <c r="G43" i="1"/>
  <c r="F43" i="1"/>
  <c r="E43" i="1"/>
  <c r="D43" i="1"/>
  <c r="C43" i="1"/>
  <c r="B43" i="1"/>
  <c r="A43" i="1"/>
  <c r="H31" i="1"/>
  <c r="G31" i="1"/>
  <c r="F31" i="1"/>
  <c r="E31" i="1"/>
  <c r="D31" i="1"/>
  <c r="C31" i="1"/>
  <c r="B31" i="1"/>
  <c r="A31" i="1"/>
  <c r="H42" i="1"/>
  <c r="G42" i="1"/>
  <c r="F42" i="1"/>
  <c r="E42" i="1"/>
  <c r="D42" i="1"/>
  <c r="C42" i="1"/>
  <c r="B42" i="1"/>
  <c r="A42" i="1"/>
  <c r="H30" i="1"/>
  <c r="G30" i="1"/>
  <c r="F30" i="1"/>
  <c r="E30" i="1"/>
  <c r="D30" i="1"/>
  <c r="C30" i="1"/>
  <c r="B30" i="1"/>
  <c r="A30" i="1"/>
  <c r="H9" i="1"/>
  <c r="G9" i="1"/>
  <c r="F9" i="1"/>
  <c r="E9" i="1"/>
  <c r="D9" i="1"/>
  <c r="C9" i="1"/>
  <c r="B9" i="1"/>
  <c r="A9" i="1"/>
  <c r="H29" i="1"/>
  <c r="G29" i="1"/>
  <c r="F29" i="1"/>
  <c r="E29" i="1"/>
  <c r="D29" i="1"/>
  <c r="C29" i="1"/>
  <c r="B29" i="1"/>
  <c r="A29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6" i="1"/>
  <c r="G6" i="1"/>
  <c r="F6" i="1"/>
  <c r="E6" i="1"/>
  <c r="D6" i="1"/>
  <c r="C6" i="1"/>
  <c r="B6" i="1"/>
  <c r="A6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13" i="1"/>
  <c r="G13" i="1"/>
  <c r="F13" i="1"/>
  <c r="E13" i="1"/>
  <c r="D13" i="1"/>
  <c r="C13" i="1"/>
  <c r="B13" i="1"/>
  <c r="A13" i="1"/>
  <c r="H25" i="1"/>
  <c r="G25" i="1"/>
  <c r="F25" i="1"/>
  <c r="E25" i="1"/>
  <c r="D25" i="1"/>
  <c r="C25" i="1"/>
  <c r="B25" i="1"/>
  <c r="A25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39" i="1"/>
  <c r="G39" i="1"/>
  <c r="F39" i="1"/>
  <c r="E39" i="1"/>
  <c r="D39" i="1"/>
  <c r="C39" i="1"/>
  <c r="B39" i="1"/>
  <c r="A39" i="1"/>
  <c r="H17" i="1"/>
  <c r="G17" i="1"/>
  <c r="F17" i="1"/>
  <c r="E17" i="1"/>
  <c r="D17" i="1"/>
  <c r="C17" i="1"/>
  <c r="B17" i="1"/>
  <c r="A17" i="1"/>
  <c r="H38" i="1"/>
  <c r="G38" i="1"/>
  <c r="F38" i="1"/>
  <c r="E38" i="1"/>
  <c r="D38" i="1"/>
  <c r="C38" i="1"/>
  <c r="B38" i="1"/>
  <c r="A38" i="1"/>
  <c r="H24" i="1"/>
  <c r="G24" i="1"/>
  <c r="F24" i="1"/>
  <c r="E24" i="1"/>
  <c r="D24" i="1"/>
  <c r="C24" i="1"/>
  <c r="B24" i="1"/>
  <c r="A24" i="1"/>
  <c r="H37" i="1"/>
  <c r="G37" i="1"/>
  <c r="F37" i="1"/>
  <c r="E37" i="1"/>
  <c r="D37" i="1"/>
  <c r="C37" i="1"/>
  <c r="B37" i="1"/>
  <c r="A37" i="1"/>
  <c r="H23" i="1"/>
  <c r="G23" i="1"/>
  <c r="F23" i="1"/>
  <c r="E23" i="1"/>
  <c r="D23" i="1"/>
  <c r="C23" i="1"/>
  <c r="B23" i="1"/>
  <c r="A23" i="1"/>
  <c r="H5" i="1"/>
  <c r="G5" i="1"/>
  <c r="F5" i="1"/>
  <c r="E5" i="1"/>
  <c r="D5" i="1"/>
  <c r="C5" i="1"/>
  <c r="B5" i="1"/>
  <c r="A5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16" i="1"/>
  <c r="G16" i="1"/>
  <c r="F16" i="1"/>
  <c r="E16" i="1"/>
  <c r="D16" i="1"/>
  <c r="C16" i="1"/>
  <c r="B16" i="1"/>
  <c r="A16" i="1"/>
  <c r="H20" i="1"/>
  <c r="G20" i="1"/>
  <c r="F20" i="1"/>
  <c r="E20" i="1"/>
  <c r="D20" i="1"/>
  <c r="C20" i="1"/>
  <c r="B20" i="1"/>
  <c r="A20" i="1"/>
  <c r="H4" i="1"/>
  <c r="G4" i="1"/>
  <c r="F4" i="1"/>
  <c r="E4" i="1"/>
  <c r="D4" i="1"/>
  <c r="C4" i="1"/>
  <c r="B4" i="1"/>
  <c r="A4" i="1"/>
  <c r="H19" i="1"/>
  <c r="G19" i="1"/>
  <c r="F19" i="1"/>
  <c r="E19" i="1"/>
  <c r="D19" i="1"/>
  <c r="C19" i="1"/>
  <c r="B19" i="1"/>
  <c r="A19" i="1"/>
  <c r="H8" i="1"/>
  <c r="G8" i="1"/>
  <c r="F8" i="1"/>
  <c r="E8" i="1"/>
  <c r="D8" i="1"/>
  <c r="C8" i="1"/>
  <c r="B8" i="1"/>
  <c r="A8" i="1"/>
  <c r="H3" i="1"/>
  <c r="G3" i="1"/>
  <c r="F3" i="1"/>
  <c r="E3" i="1"/>
  <c r="D3" i="1"/>
  <c r="C3" i="1"/>
  <c r="B3" i="1"/>
  <c r="A3" i="1"/>
  <c r="H15" i="1"/>
  <c r="G15" i="1"/>
  <c r="F15" i="1"/>
  <c r="E15" i="1"/>
  <c r="D15" i="1"/>
  <c r="C15" i="1"/>
  <c r="B15" i="1"/>
  <c r="A15" i="1"/>
  <c r="H10" i="1"/>
  <c r="G10" i="1"/>
  <c r="F10" i="1"/>
  <c r="E10" i="1"/>
  <c r="D10" i="1"/>
  <c r="C10" i="1"/>
  <c r="B10" i="1"/>
  <c r="A10" i="1"/>
  <c r="H14" i="1"/>
  <c r="G14" i="1"/>
  <c r="F14" i="1"/>
  <c r="E14" i="1"/>
  <c r="D14" i="1"/>
  <c r="C14" i="1"/>
  <c r="B14" i="1"/>
  <c r="A14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<sst xmlns="http://schemas.openxmlformats.org/spreadsheetml/2006/main" count="11" uniqueCount="11">
  <si>
    <t>Klubb</t>
  </si>
  <si>
    <t>Namn</t>
  </si>
  <si>
    <t>SMFF nr</t>
  </si>
  <si>
    <t>Klass</t>
  </si>
  <si>
    <t>Bästa
Januari
v 01-04</t>
  </si>
  <si>
    <t>Bästa
Februari
v 05-08</t>
  </si>
  <si>
    <t>Bästa
Mars
v 09-13</t>
  </si>
  <si>
    <t xml:space="preserve">
Total</t>
  </si>
  <si>
    <t>Finland</t>
  </si>
  <si>
    <t>Tommy Westlin</t>
  </si>
  <si>
    <t>Rookie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</si>
</sst>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9" xfId="0" applyFont="1" applyBorder="1"/>
    <xf numFmtId="0" fontId="2" fillId="3" borderId="9" xfId="0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nlincupenWinterEdition-arbetsfil-2021-vecka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ata o summering"/>
      <sheetName val="AutoSummering per månad"/>
    </sheetNames>
    <sheetDataSet>
      <sheetData sheetId="0">
        <row r="5">
          <cell r="A5" t="str">
            <v>Brännebrona MFK</v>
          </cell>
          <cell r="B5" t="str">
            <v>Stefan Hertz</v>
          </cell>
          <cell r="C5">
            <v>23732</v>
          </cell>
          <cell r="D5" t="str">
            <v>Pro</v>
          </cell>
          <cell r="AW5">
            <v>650</v>
          </cell>
          <cell r="CP5">
            <v>650</v>
          </cell>
          <cell r="ET5">
            <v>650</v>
          </cell>
          <cell r="EU5">
            <v>1950</v>
          </cell>
        </row>
        <row r="6">
          <cell r="A6" t="str">
            <v>RFK Viggen Borlänge</v>
          </cell>
          <cell r="B6" t="str">
            <v>Anders Jonsson</v>
          </cell>
          <cell r="C6">
            <v>26047</v>
          </cell>
          <cell r="D6" t="str">
            <v>Pro</v>
          </cell>
          <cell r="AW6">
            <v>0</v>
          </cell>
          <cell r="CP6">
            <v>0</v>
          </cell>
          <cell r="ET6">
            <v>0</v>
          </cell>
          <cell r="EU6">
            <v>0</v>
          </cell>
        </row>
        <row r="7">
          <cell r="A7" t="str">
            <v>Norberg</v>
          </cell>
          <cell r="B7" t="str">
            <v>Robert Hellgren</v>
          </cell>
          <cell r="C7">
            <v>40391</v>
          </cell>
          <cell r="D7" t="str">
            <v>Pro</v>
          </cell>
          <cell r="AW7">
            <v>618</v>
          </cell>
          <cell r="CP7">
            <v>642</v>
          </cell>
          <cell r="ET7">
            <v>650</v>
          </cell>
          <cell r="EU7">
            <v>1910</v>
          </cell>
        </row>
        <row r="8">
          <cell r="A8" t="str">
            <v>RFK Viggen Borlänge</v>
          </cell>
          <cell r="B8" t="str">
            <v>Andreas Proos</v>
          </cell>
          <cell r="C8">
            <v>50216</v>
          </cell>
          <cell r="D8" t="str">
            <v>Pro</v>
          </cell>
          <cell r="AW8">
            <v>0</v>
          </cell>
          <cell r="CP8">
            <v>0</v>
          </cell>
          <cell r="ET8">
            <v>0</v>
          </cell>
          <cell r="EU8">
            <v>0</v>
          </cell>
        </row>
        <row r="9">
          <cell r="A9" t="str">
            <v>Gråbo MFK</v>
          </cell>
          <cell r="B9" t="str">
            <v>Anders Kihlström</v>
          </cell>
          <cell r="C9">
            <v>69052</v>
          </cell>
          <cell r="D9" t="str">
            <v>Eagle</v>
          </cell>
          <cell r="AW9">
            <v>578</v>
          </cell>
          <cell r="CP9">
            <v>542</v>
          </cell>
          <cell r="ET9">
            <v>0</v>
          </cell>
          <cell r="EU9">
            <v>1120</v>
          </cell>
        </row>
        <row r="10">
          <cell r="A10" t="str">
            <v>Ikaros</v>
          </cell>
          <cell r="B10" t="str">
            <v>Stefan Andersson</v>
          </cell>
          <cell r="C10">
            <v>72972</v>
          </cell>
          <cell r="D10" t="str">
            <v>Pro</v>
          </cell>
          <cell r="AW10">
            <v>650</v>
          </cell>
          <cell r="CP10">
            <v>650</v>
          </cell>
          <cell r="ET10">
            <v>650</v>
          </cell>
          <cell r="EU10">
            <v>1950</v>
          </cell>
        </row>
        <row r="11">
          <cell r="A11" t="str">
            <v>Gråbo MFK</v>
          </cell>
          <cell r="B11" t="str">
            <v>Tobias Vikström</v>
          </cell>
          <cell r="C11">
            <v>71001</v>
          </cell>
          <cell r="D11" t="str">
            <v>Rookie</v>
          </cell>
          <cell r="AW11">
            <v>0</v>
          </cell>
          <cell r="CP11">
            <v>0</v>
          </cell>
          <cell r="ET11">
            <v>0</v>
          </cell>
          <cell r="EU11">
            <v>0</v>
          </cell>
        </row>
        <row r="12">
          <cell r="A12" t="str">
            <v>Gråbo MFK</v>
          </cell>
          <cell r="B12" t="str">
            <v>Alf Olsson</v>
          </cell>
          <cell r="C12">
            <v>74281</v>
          </cell>
          <cell r="D12" t="str">
            <v>Eagle</v>
          </cell>
          <cell r="AW12">
            <v>0</v>
          </cell>
          <cell r="CP12">
            <v>0</v>
          </cell>
          <cell r="ET12">
            <v>0</v>
          </cell>
          <cell r="EU12">
            <v>0</v>
          </cell>
        </row>
        <row r="13">
          <cell r="A13" t="str">
            <v>Gråbo MFK</v>
          </cell>
          <cell r="B13" t="str">
            <v>Claes Bertlin</v>
          </cell>
          <cell r="C13">
            <v>73446</v>
          </cell>
          <cell r="D13" t="str">
            <v>Rookie</v>
          </cell>
          <cell r="AW13">
            <v>0</v>
          </cell>
          <cell r="CP13">
            <v>0</v>
          </cell>
          <cell r="ET13">
            <v>0</v>
          </cell>
          <cell r="EU13">
            <v>0</v>
          </cell>
        </row>
        <row r="14">
          <cell r="A14" t="str">
            <v>RFK Viggen Borlänge</v>
          </cell>
          <cell r="B14" t="str">
            <v>Anders Lindström</v>
          </cell>
          <cell r="C14">
            <v>63033</v>
          </cell>
          <cell r="D14" t="str">
            <v>Pro</v>
          </cell>
          <cell r="AW14">
            <v>0</v>
          </cell>
          <cell r="CP14">
            <v>0</v>
          </cell>
          <cell r="ET14">
            <v>0</v>
          </cell>
          <cell r="EU14">
            <v>0</v>
          </cell>
        </row>
        <row r="15">
          <cell r="A15" t="str">
            <v>VFK Dala-Järna</v>
          </cell>
          <cell r="B15" t="str">
            <v>Fredrik Munters</v>
          </cell>
          <cell r="C15">
            <v>26384</v>
          </cell>
          <cell r="D15" t="str">
            <v>Rookie</v>
          </cell>
          <cell r="AW15">
            <v>0</v>
          </cell>
          <cell r="CP15">
            <v>0</v>
          </cell>
          <cell r="ET15">
            <v>0</v>
          </cell>
          <cell r="EU15">
            <v>0</v>
          </cell>
        </row>
        <row r="16">
          <cell r="A16" t="str">
            <v>VFK Dala-Järna</v>
          </cell>
          <cell r="B16" t="str">
            <v>Andreas Runeson</v>
          </cell>
          <cell r="C16">
            <v>75409</v>
          </cell>
          <cell r="D16" t="str">
            <v>Rookie</v>
          </cell>
          <cell r="AW16">
            <v>0</v>
          </cell>
          <cell r="CP16">
            <v>0</v>
          </cell>
          <cell r="ET16">
            <v>0</v>
          </cell>
          <cell r="EU16">
            <v>0</v>
          </cell>
        </row>
        <row r="17">
          <cell r="A17" t="str">
            <v>Ikaros</v>
          </cell>
          <cell r="B17" t="str">
            <v xml:space="preserve">Göran Adolfsson </v>
          </cell>
          <cell r="C17">
            <v>71402</v>
          </cell>
          <cell r="D17" t="str">
            <v>Eagle</v>
          </cell>
          <cell r="AW17">
            <v>0</v>
          </cell>
          <cell r="CP17">
            <v>0</v>
          </cell>
          <cell r="ET17">
            <v>0</v>
          </cell>
          <cell r="EU17">
            <v>0</v>
          </cell>
        </row>
        <row r="18">
          <cell r="A18" t="str">
            <v>Ikaros</v>
          </cell>
          <cell r="B18" t="str">
            <v>Magnus Juhlin</v>
          </cell>
          <cell r="C18">
            <v>59611</v>
          </cell>
          <cell r="D18" t="str">
            <v>Rookie</v>
          </cell>
          <cell r="AW18">
            <v>0</v>
          </cell>
          <cell r="CP18">
            <v>0</v>
          </cell>
          <cell r="ET18">
            <v>0</v>
          </cell>
          <cell r="EU18">
            <v>0</v>
          </cell>
        </row>
        <row r="19">
          <cell r="A19" t="str">
            <v>Ikaros</v>
          </cell>
          <cell r="B19" t="str">
            <v>Patrik Johansson</v>
          </cell>
          <cell r="C19">
            <v>74898</v>
          </cell>
          <cell r="D19" t="str">
            <v>Sportsman</v>
          </cell>
          <cell r="AW19">
            <v>0</v>
          </cell>
          <cell r="CP19">
            <v>0</v>
          </cell>
          <cell r="ET19">
            <v>0</v>
          </cell>
          <cell r="EU19">
            <v>0</v>
          </cell>
        </row>
        <row r="20">
          <cell r="A20" t="str">
            <v>Gråbo MFK</v>
          </cell>
          <cell r="B20" t="str">
            <v>Staffan Ek</v>
          </cell>
          <cell r="C20">
            <v>75308</v>
          </cell>
          <cell r="D20" t="str">
            <v>Rookie</v>
          </cell>
          <cell r="AW20">
            <v>0</v>
          </cell>
          <cell r="CP20">
            <v>0</v>
          </cell>
          <cell r="ET20">
            <v>0</v>
          </cell>
          <cell r="EU20">
            <v>0</v>
          </cell>
        </row>
        <row r="21">
          <cell r="A21" t="str">
            <v>Ikaros</v>
          </cell>
          <cell r="B21" t="str">
            <v>Thomas Johansson</v>
          </cell>
          <cell r="C21">
            <v>59017</v>
          </cell>
          <cell r="D21" t="str">
            <v>Sportsman</v>
          </cell>
          <cell r="AW21">
            <v>0</v>
          </cell>
          <cell r="CP21">
            <v>0</v>
          </cell>
          <cell r="ET21">
            <v>0</v>
          </cell>
          <cell r="EU21">
            <v>0</v>
          </cell>
        </row>
        <row r="22">
          <cell r="A22" t="str">
            <v>Ikaros</v>
          </cell>
          <cell r="B22" t="str">
            <v>Mattias Hammarskiöld</v>
          </cell>
          <cell r="C22">
            <v>24096</v>
          </cell>
          <cell r="D22" t="str">
            <v>Pro</v>
          </cell>
          <cell r="AW22">
            <v>0</v>
          </cell>
          <cell r="CP22">
            <v>0</v>
          </cell>
          <cell r="ET22">
            <v>0</v>
          </cell>
          <cell r="EU22">
            <v>0</v>
          </cell>
        </row>
        <row r="23">
          <cell r="A23" t="str">
            <v>Uddevalla RFK</v>
          </cell>
          <cell r="B23" t="str">
            <v>Patrik Johansson</v>
          </cell>
          <cell r="C23">
            <v>74865</v>
          </cell>
          <cell r="D23" t="str">
            <v>Sportsman</v>
          </cell>
          <cell r="AW23">
            <v>0</v>
          </cell>
          <cell r="CP23">
            <v>0</v>
          </cell>
          <cell r="ET23">
            <v>0</v>
          </cell>
          <cell r="EU23">
            <v>0</v>
          </cell>
        </row>
        <row r="24">
          <cell r="A24" t="str">
            <v>Ikaros</v>
          </cell>
          <cell r="B24" t="str">
            <v>Nerijus Kvilius</v>
          </cell>
          <cell r="C24">
            <v>75966</v>
          </cell>
          <cell r="D24" t="str">
            <v>Pro</v>
          </cell>
          <cell r="AW24">
            <v>650</v>
          </cell>
          <cell r="CP24">
            <v>0</v>
          </cell>
          <cell r="ET24">
            <v>625</v>
          </cell>
          <cell r="EU24">
            <v>1275</v>
          </cell>
        </row>
        <row r="25">
          <cell r="A25" t="str">
            <v>Norberg</v>
          </cell>
          <cell r="B25" t="str">
            <v>Per Findahl</v>
          </cell>
          <cell r="C25">
            <v>15125</v>
          </cell>
          <cell r="D25" t="str">
            <v>Pro</v>
          </cell>
          <cell r="AW25">
            <v>630</v>
          </cell>
          <cell r="CP25">
            <v>0</v>
          </cell>
          <cell r="ET25">
            <v>640</v>
          </cell>
          <cell r="EU25">
            <v>1270</v>
          </cell>
        </row>
        <row r="26">
          <cell r="A26" t="str">
            <v>Gråbo MFK</v>
          </cell>
          <cell r="B26" t="str">
            <v>Stefan Wickelgren</v>
          </cell>
          <cell r="C26">
            <v>75569</v>
          </cell>
          <cell r="D26" t="str">
            <v>Rookie</v>
          </cell>
          <cell r="AW26">
            <v>0</v>
          </cell>
          <cell r="CP26">
            <v>0</v>
          </cell>
          <cell r="ET26">
            <v>0</v>
          </cell>
          <cell r="EU26">
            <v>0</v>
          </cell>
        </row>
        <row r="27">
          <cell r="A27" t="str">
            <v>Brännebrona MFK</v>
          </cell>
          <cell r="B27" t="str">
            <v>Henrik Karhusaari</v>
          </cell>
          <cell r="C27">
            <v>37751</v>
          </cell>
          <cell r="D27" t="str">
            <v>Pro</v>
          </cell>
          <cell r="AW27">
            <v>634</v>
          </cell>
          <cell r="CP27">
            <v>525</v>
          </cell>
          <cell r="ET27">
            <v>0</v>
          </cell>
          <cell r="EU27">
            <v>1159</v>
          </cell>
        </row>
        <row r="28">
          <cell r="A28" t="str">
            <v>Gråbo MFK</v>
          </cell>
          <cell r="B28" t="str">
            <v>Lennart Arvidsson</v>
          </cell>
          <cell r="C28">
            <v>41308</v>
          </cell>
          <cell r="D28" t="str">
            <v>Rookie</v>
          </cell>
          <cell r="AW28">
            <v>0</v>
          </cell>
          <cell r="CP28">
            <v>0</v>
          </cell>
          <cell r="ET28">
            <v>0</v>
          </cell>
          <cell r="EU28">
            <v>0</v>
          </cell>
        </row>
        <row r="29">
          <cell r="A29" t="str">
            <v>Gråbo MFK</v>
          </cell>
          <cell r="B29" t="str">
            <v>Martin Sahlqvist</v>
          </cell>
          <cell r="D29" t="str">
            <v>Rookie</v>
          </cell>
          <cell r="AW29">
            <v>0</v>
          </cell>
          <cell r="CP29">
            <v>0</v>
          </cell>
          <cell r="ET29">
            <v>0</v>
          </cell>
          <cell r="EU29">
            <v>0</v>
          </cell>
        </row>
        <row r="30">
          <cell r="A30" t="str">
            <v>Ikaros</v>
          </cell>
          <cell r="B30" t="str">
            <v>Conny Axberg</v>
          </cell>
          <cell r="D30" t="str">
            <v>Rookie</v>
          </cell>
          <cell r="AW30">
            <v>0</v>
          </cell>
          <cell r="CP30">
            <v>0</v>
          </cell>
          <cell r="ET30">
            <v>0</v>
          </cell>
          <cell r="EU30">
            <v>0</v>
          </cell>
        </row>
        <row r="31">
          <cell r="A31" t="str">
            <v>Ikaros</v>
          </cell>
          <cell r="B31" t="str">
            <v>Sören Esplund</v>
          </cell>
          <cell r="C31">
            <v>70567</v>
          </cell>
          <cell r="D31" t="str">
            <v>Eagle</v>
          </cell>
          <cell r="AW31">
            <v>0</v>
          </cell>
          <cell r="CP31">
            <v>0</v>
          </cell>
          <cell r="ET31">
            <v>0</v>
          </cell>
          <cell r="EU31">
            <v>0</v>
          </cell>
        </row>
        <row r="32">
          <cell r="A32" t="str">
            <v>Ikaros</v>
          </cell>
          <cell r="B32" t="str">
            <v>Peter Viman</v>
          </cell>
          <cell r="D32" t="str">
            <v>Sportsman</v>
          </cell>
          <cell r="AW32">
            <v>0</v>
          </cell>
          <cell r="CP32">
            <v>0</v>
          </cell>
          <cell r="ET32">
            <v>0</v>
          </cell>
          <cell r="EU32">
            <v>0</v>
          </cell>
        </row>
        <row r="33">
          <cell r="A33" t="str">
            <v>??</v>
          </cell>
          <cell r="B33" t="str">
            <v>Lars Brink</v>
          </cell>
          <cell r="C33">
            <v>75089</v>
          </cell>
          <cell r="D33" t="str">
            <v>Sportsman</v>
          </cell>
          <cell r="AW33">
            <v>0</v>
          </cell>
          <cell r="CP33">
            <v>0</v>
          </cell>
          <cell r="ET33">
            <v>0</v>
          </cell>
          <cell r="EU33">
            <v>0</v>
          </cell>
        </row>
        <row r="34">
          <cell r="A34" t="str">
            <v>Lidköping</v>
          </cell>
          <cell r="B34" t="str">
            <v>Kent Jonsson</v>
          </cell>
          <cell r="D34" t="str">
            <v>Rookie</v>
          </cell>
          <cell r="AW34">
            <v>0</v>
          </cell>
          <cell r="CP34">
            <v>0</v>
          </cell>
          <cell r="ET34">
            <v>0</v>
          </cell>
          <cell r="EU34">
            <v>0</v>
          </cell>
        </row>
        <row r="35">
          <cell r="A35" t="str">
            <v>Uddevalla RFK</v>
          </cell>
          <cell r="B35" t="str">
            <v>Anders Henriksson</v>
          </cell>
          <cell r="D35" t="str">
            <v>Pro</v>
          </cell>
          <cell r="AW35">
            <v>650</v>
          </cell>
          <cell r="CP35">
            <v>650</v>
          </cell>
          <cell r="ET35">
            <v>650</v>
          </cell>
          <cell r="EU35">
            <v>1950</v>
          </cell>
        </row>
        <row r="36">
          <cell r="A36" t="str">
            <v>Ikaros</v>
          </cell>
          <cell r="B36" t="str">
            <v>Anders Zetterman</v>
          </cell>
          <cell r="C36">
            <v>71895</v>
          </cell>
          <cell r="D36" t="str">
            <v>Rookie</v>
          </cell>
          <cell r="AW36">
            <v>0</v>
          </cell>
          <cell r="CP36">
            <v>0</v>
          </cell>
          <cell r="ET36">
            <v>0</v>
          </cell>
          <cell r="EU36">
            <v>0</v>
          </cell>
        </row>
        <row r="37">
          <cell r="A37" t="str">
            <v>??</v>
          </cell>
          <cell r="B37" t="str">
            <v>Ulf Hedlund</v>
          </cell>
          <cell r="D37" t="str">
            <v>Sportsman</v>
          </cell>
          <cell r="AW37">
            <v>0</v>
          </cell>
          <cell r="CP37">
            <v>0</v>
          </cell>
          <cell r="ET37">
            <v>0</v>
          </cell>
          <cell r="EU37">
            <v>0</v>
          </cell>
        </row>
        <row r="38">
          <cell r="A38" t="str">
            <v>Gråbo MFK</v>
          </cell>
          <cell r="B38" t="str">
            <v>Erik Torstensson</v>
          </cell>
          <cell r="C38">
            <v>76584</v>
          </cell>
          <cell r="D38" t="str">
            <v>Rookie</v>
          </cell>
          <cell r="AW38">
            <v>0</v>
          </cell>
          <cell r="CP38">
            <v>0</v>
          </cell>
          <cell r="ET38">
            <v>0</v>
          </cell>
          <cell r="EU38">
            <v>0</v>
          </cell>
        </row>
        <row r="39">
          <cell r="A39" t="str">
            <v>Ikaros??</v>
          </cell>
          <cell r="B39" t="str">
            <v>Vidas Navickas</v>
          </cell>
          <cell r="C39">
            <v>76726</v>
          </cell>
          <cell r="D39" t="str">
            <v>Sportsman</v>
          </cell>
          <cell r="AW39">
            <v>0</v>
          </cell>
          <cell r="CP39">
            <v>0</v>
          </cell>
          <cell r="ET39">
            <v>0</v>
          </cell>
          <cell r="EU39">
            <v>0</v>
          </cell>
        </row>
        <row r="40">
          <cell r="A40" t="str">
            <v>Strängnäs Modellflygare</v>
          </cell>
          <cell r="B40" t="str">
            <v>Tomas Fecher Feldt</v>
          </cell>
          <cell r="C40">
            <v>63226</v>
          </cell>
          <cell r="D40" t="str">
            <v>Sportsman</v>
          </cell>
          <cell r="AW40">
            <v>0</v>
          </cell>
          <cell r="CP40">
            <v>563</v>
          </cell>
          <cell r="ET40">
            <v>600</v>
          </cell>
          <cell r="EU40">
            <v>1163</v>
          </cell>
        </row>
        <row r="41">
          <cell r="A41" t="str">
            <v>Kungshamns MFK</v>
          </cell>
          <cell r="B41" t="str">
            <v>Alexander Moberg</v>
          </cell>
          <cell r="C41">
            <v>72169</v>
          </cell>
          <cell r="D41" t="str">
            <v>Sportsman</v>
          </cell>
          <cell r="AW41">
            <v>0</v>
          </cell>
          <cell r="CP41">
            <v>600</v>
          </cell>
          <cell r="ET41">
            <v>595</v>
          </cell>
          <cell r="EU41">
            <v>1195</v>
          </cell>
        </row>
        <row r="42">
          <cell r="A42" t="str">
            <v>Norberg</v>
          </cell>
          <cell r="B42" t="str">
            <v>Axel Olsson Segerström</v>
          </cell>
          <cell r="C42">
            <v>76378</v>
          </cell>
          <cell r="D42" t="str">
            <v>Sportsman</v>
          </cell>
          <cell r="AW42">
            <v>322</v>
          </cell>
          <cell r="CP42">
            <v>0</v>
          </cell>
          <cell r="ET42">
            <v>400</v>
          </cell>
          <cell r="EU42">
            <v>722</v>
          </cell>
        </row>
        <row r="43">
          <cell r="AW43">
            <v>600</v>
          </cell>
          <cell r="CP43">
            <v>600</v>
          </cell>
          <cell r="ET43">
            <v>588</v>
          </cell>
          <cell r="EU43">
            <v>1788</v>
          </cell>
        </row>
        <row r="44">
          <cell r="A44" t="str">
            <v>??</v>
          </cell>
          <cell r="B44" t="str">
            <v>Joakim Lindh</v>
          </cell>
          <cell r="C44">
            <v>111</v>
          </cell>
          <cell r="D44" t="str">
            <v>Rookie</v>
          </cell>
          <cell r="AW44">
            <v>0</v>
          </cell>
          <cell r="CP44">
            <v>0</v>
          </cell>
          <cell r="ET44">
            <v>0</v>
          </cell>
          <cell r="EU44">
            <v>0</v>
          </cell>
        </row>
        <row r="45">
          <cell r="A45" t="str">
            <v>??</v>
          </cell>
          <cell r="B45" t="str">
            <v>Arve Lystad</v>
          </cell>
          <cell r="C45" t="str">
            <v>??</v>
          </cell>
          <cell r="D45" t="str">
            <v>Rookie</v>
          </cell>
          <cell r="AW45">
            <v>0</v>
          </cell>
          <cell r="CP45">
            <v>0</v>
          </cell>
          <cell r="ET45">
            <v>0</v>
          </cell>
          <cell r="EU4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E2F0-73D0-564E-89E5-673115A3D3DA}">
  <sheetPr>
    <pageSetUpPr fitToPage="1"/>
  </sheetPr>
  <dimension ref="A1:H43"/>
  <sheetViews>
    <sheetView tabSelected="1" workbookViewId="0">
      <selection activeCell="J8" sqref="J8"/>
    </sheetView>
  </sheetViews>
  <sheetFormatPr baseColWidth="10" defaultColWidth="11" defaultRowHeight="16" x14ac:dyDescent="0.2"/>
  <cols>
    <col min="1" max="2" width="21.1640625" bestFit="1" customWidth="1"/>
    <col min="4" max="4" width="11.33203125" customWidth="1"/>
    <col min="8" max="8" width="11.33203125" customWidth="1"/>
  </cols>
  <sheetData>
    <row r="1" spans="1:8" x14ac:dyDescent="0.2">
      <c r="A1" s="7" t="s">
        <v>0</v>
      </c>
      <c r="B1" s="9" t="s">
        <v>1</v>
      </c>
      <c r="C1" s="11" t="s">
        <v>2</v>
      </c>
      <c r="D1" s="13" t="s">
        <v>3</v>
      </c>
      <c r="E1" s="4" t="s">
        <v>4</v>
      </c>
      <c r="F1" s="4" t="s">
        <v>5</v>
      </c>
      <c r="G1" s="4" t="s">
        <v>6</v>
      </c>
      <c r="H1" s="6" t="s">
        <v>7</v>
      </c>
    </row>
    <row r="2" spans="1:8" x14ac:dyDescent="0.2">
      <c r="A2" s="8"/>
      <c r="B2" s="10"/>
      <c r="C2" s="12"/>
      <c r="D2" s="14"/>
      <c r="E2" s="5"/>
      <c r="F2" s="5"/>
      <c r="G2" s="5"/>
      <c r="H2" s="5"/>
    </row>
    <row r="3" spans="1:8" x14ac:dyDescent="0.2">
      <c r="A3" s="1" t="str">
        <f>'[1]Indata o summering'!A9</f>
        <v>Gråbo MFK</v>
      </c>
      <c r="B3" s="1" t="str">
        <f>'[1]Indata o summering'!B9</f>
        <v>Anders Kihlström</v>
      </c>
      <c r="C3" s="1">
        <f>'[1]Indata o summering'!C9</f>
        <v>69052</v>
      </c>
      <c r="D3" s="3" t="str">
        <f>'[1]Indata o summering'!D9</f>
        <v>Eagle</v>
      </c>
      <c r="E3" s="1">
        <f>'[1]Indata o summering'!AW9</f>
        <v>578</v>
      </c>
      <c r="F3" s="1">
        <f>'[1]Indata o summering'!CP9</f>
        <v>542</v>
      </c>
      <c r="G3" s="1">
        <f>'[1]Indata o summering'!ET9</f>
        <v>0</v>
      </c>
      <c r="H3" s="2">
        <f>'[1]Indata o summering'!EU9</f>
        <v>1120</v>
      </c>
    </row>
    <row r="4" spans="1:8" x14ac:dyDescent="0.2">
      <c r="A4" s="1" t="str">
        <f>'[1]Indata o summering'!A12</f>
        <v>Gråbo MFK</v>
      </c>
      <c r="B4" s="1" t="str">
        <f>'[1]Indata o summering'!B12</f>
        <v>Alf Olsson</v>
      </c>
      <c r="C4" s="1">
        <f>'[1]Indata o summering'!C12</f>
        <v>74281</v>
      </c>
      <c r="D4" s="3" t="str">
        <f>'[1]Indata o summering'!D12</f>
        <v>Eagle</v>
      </c>
      <c r="E4" s="1">
        <f>'[1]Indata o summering'!AW12</f>
        <v>0</v>
      </c>
      <c r="F4" s="1">
        <f>'[1]Indata o summering'!CP12</f>
        <v>0</v>
      </c>
      <c r="G4" s="1">
        <f>'[1]Indata o summering'!ET12</f>
        <v>0</v>
      </c>
      <c r="H4" s="2">
        <f>'[1]Indata o summering'!EU12</f>
        <v>0</v>
      </c>
    </row>
    <row r="5" spans="1:8" x14ac:dyDescent="0.2">
      <c r="A5" s="1" t="str">
        <f>'[1]Indata o summering'!A17</f>
        <v>Ikaros</v>
      </c>
      <c r="B5" s="1" t="str">
        <f>'[1]Indata o summering'!B17</f>
        <v xml:space="preserve">Göran Adolfsson </v>
      </c>
      <c r="C5" s="1">
        <f>'[1]Indata o summering'!C17</f>
        <v>71402</v>
      </c>
      <c r="D5" s="3" t="str">
        <f>'[1]Indata o summering'!D17</f>
        <v>Eagle</v>
      </c>
      <c r="E5" s="1">
        <f>'[1]Indata o summering'!AW17</f>
        <v>0</v>
      </c>
      <c r="F5" s="1">
        <f>'[1]Indata o summering'!CP17</f>
        <v>0</v>
      </c>
      <c r="G5" s="1">
        <f>'[1]Indata o summering'!ET17</f>
        <v>0</v>
      </c>
      <c r="H5" s="2">
        <f>'[1]Indata o summering'!EU17</f>
        <v>0</v>
      </c>
    </row>
    <row r="6" spans="1:8" x14ac:dyDescent="0.2">
      <c r="A6" s="1" t="str">
        <f>'[1]Indata o summering'!A31</f>
        <v>Ikaros</v>
      </c>
      <c r="B6" s="1" t="str">
        <f>'[1]Indata o summering'!B31</f>
        <v>Sören Esplund</v>
      </c>
      <c r="C6" s="1">
        <f>'[1]Indata o summering'!C31</f>
        <v>70567</v>
      </c>
      <c r="D6" s="3" t="str">
        <f>'[1]Indata o summering'!D31</f>
        <v>Eagle</v>
      </c>
      <c r="E6" s="1">
        <f>'[1]Indata o summering'!AW31</f>
        <v>0</v>
      </c>
      <c r="F6" s="1">
        <f>'[1]Indata o summering'!CP31</f>
        <v>0</v>
      </c>
      <c r="G6" s="1">
        <f>'[1]Indata o summering'!ET31</f>
        <v>0</v>
      </c>
      <c r="H6" s="2">
        <f>'[1]Indata o summering'!EU31</f>
        <v>0</v>
      </c>
    </row>
    <row r="7" spans="1:8" x14ac:dyDescent="0.2">
      <c r="A7" s="1" t="str">
        <f>'[1]Indata o summering'!A5</f>
        <v>Brännebrona MFK</v>
      </c>
      <c r="B7" s="1" t="str">
        <f>'[1]Indata o summering'!B5</f>
        <v>Stefan Hertz</v>
      </c>
      <c r="C7" s="1">
        <f>'[1]Indata o summering'!C5</f>
        <v>23732</v>
      </c>
      <c r="D7" s="3" t="str">
        <f>'[1]Indata o summering'!D5</f>
        <v>Pro</v>
      </c>
      <c r="E7" s="1">
        <f>'[1]Indata o summering'!AW5</f>
        <v>650</v>
      </c>
      <c r="F7" s="1">
        <f>'[1]Indata o summering'!CP5</f>
        <v>650</v>
      </c>
      <c r="G7" s="1">
        <f>'[1]Indata o summering'!ET5</f>
        <v>650</v>
      </c>
      <c r="H7" s="2">
        <f>'[1]Indata o summering'!EU5</f>
        <v>1950</v>
      </c>
    </row>
    <row r="8" spans="1:8" x14ac:dyDescent="0.2">
      <c r="A8" s="1" t="str">
        <f>'[1]Indata o summering'!A10</f>
        <v>Ikaros</v>
      </c>
      <c r="B8" s="1" t="str">
        <f>'[1]Indata o summering'!B10</f>
        <v>Stefan Andersson</v>
      </c>
      <c r="C8" s="1">
        <f>'[1]Indata o summering'!C10</f>
        <v>72972</v>
      </c>
      <c r="D8" s="3" t="str">
        <f>'[1]Indata o summering'!D10</f>
        <v>Pro</v>
      </c>
      <c r="E8" s="1">
        <f>'[1]Indata o summering'!AW10</f>
        <v>650</v>
      </c>
      <c r="F8" s="1">
        <f>'[1]Indata o summering'!CP10</f>
        <v>650</v>
      </c>
      <c r="G8" s="1">
        <f>'[1]Indata o summering'!ET10</f>
        <v>650</v>
      </c>
      <c r="H8" s="2">
        <f>'[1]Indata o summering'!EU10</f>
        <v>1950</v>
      </c>
    </row>
    <row r="9" spans="1:8" x14ac:dyDescent="0.2">
      <c r="A9" s="1" t="str">
        <f>'[1]Indata o summering'!A35</f>
        <v>Uddevalla RFK</v>
      </c>
      <c r="B9" s="1" t="str">
        <f>'[1]Indata o summering'!B35</f>
        <v>Anders Henriksson</v>
      </c>
      <c r="C9" s="1">
        <f>'[1]Indata o summering'!C35</f>
        <v>0</v>
      </c>
      <c r="D9" s="3" t="str">
        <f>'[1]Indata o summering'!D35</f>
        <v>Pro</v>
      </c>
      <c r="E9" s="1">
        <f>'[1]Indata o summering'!AW35</f>
        <v>650</v>
      </c>
      <c r="F9" s="1">
        <f>'[1]Indata o summering'!CP35</f>
        <v>650</v>
      </c>
      <c r="G9" s="1">
        <f>'[1]Indata o summering'!ET35</f>
        <v>650</v>
      </c>
      <c r="H9" s="2">
        <f>'[1]Indata o summering'!EU35</f>
        <v>1950</v>
      </c>
    </row>
    <row r="10" spans="1:8" x14ac:dyDescent="0.2">
      <c r="A10" s="1" t="str">
        <f>'[1]Indata o summering'!A7</f>
        <v>Norberg</v>
      </c>
      <c r="B10" s="1" t="str">
        <f>'[1]Indata o summering'!B7</f>
        <v>Robert Hellgren</v>
      </c>
      <c r="C10" s="1">
        <f>'[1]Indata o summering'!C7</f>
        <v>40391</v>
      </c>
      <c r="D10" s="3" t="str">
        <f>'[1]Indata o summering'!D7</f>
        <v>Pro</v>
      </c>
      <c r="E10" s="1">
        <f>'[1]Indata o summering'!AW7</f>
        <v>618</v>
      </c>
      <c r="F10" s="1">
        <f>'[1]Indata o summering'!CP7</f>
        <v>642</v>
      </c>
      <c r="G10" s="1">
        <f>'[1]Indata o summering'!ET7</f>
        <v>650</v>
      </c>
      <c r="H10" s="2">
        <f>'[1]Indata o summering'!EU7</f>
        <v>1910</v>
      </c>
    </row>
    <row r="11" spans="1:8" x14ac:dyDescent="0.2">
      <c r="A11" s="1" t="str">
        <f>'[1]Indata o summering'!A24</f>
        <v>Ikaros</v>
      </c>
      <c r="B11" s="1" t="str">
        <f>'[1]Indata o summering'!B24</f>
        <v>Nerijus Kvilius</v>
      </c>
      <c r="C11" s="1">
        <f>'[1]Indata o summering'!C24</f>
        <v>75966</v>
      </c>
      <c r="D11" s="3" t="str">
        <f>'[1]Indata o summering'!D24</f>
        <v>Pro</v>
      </c>
      <c r="E11" s="1">
        <f>'[1]Indata o summering'!AW24</f>
        <v>650</v>
      </c>
      <c r="F11" s="1">
        <f>'[1]Indata o summering'!CP24</f>
        <v>0</v>
      </c>
      <c r="G11" s="1">
        <f>'[1]Indata o summering'!ET24</f>
        <v>625</v>
      </c>
      <c r="H11" s="2">
        <f>'[1]Indata o summering'!EU24</f>
        <v>1275</v>
      </c>
    </row>
    <row r="12" spans="1:8" x14ac:dyDescent="0.2">
      <c r="A12" s="1" t="str">
        <f>'[1]Indata o summering'!A25</f>
        <v>Norberg</v>
      </c>
      <c r="B12" s="1" t="str">
        <f>'[1]Indata o summering'!B25</f>
        <v>Per Findahl</v>
      </c>
      <c r="C12" s="1">
        <f>'[1]Indata o summering'!C25</f>
        <v>15125</v>
      </c>
      <c r="D12" s="3" t="str">
        <f>'[1]Indata o summering'!D25</f>
        <v>Pro</v>
      </c>
      <c r="E12" s="1">
        <f>'[1]Indata o summering'!AW25</f>
        <v>630</v>
      </c>
      <c r="F12" s="1">
        <f>'[1]Indata o summering'!CP25</f>
        <v>0</v>
      </c>
      <c r="G12" s="1">
        <f>'[1]Indata o summering'!ET25</f>
        <v>640</v>
      </c>
      <c r="H12" s="2">
        <f>'[1]Indata o summering'!EU25</f>
        <v>1270</v>
      </c>
    </row>
    <row r="13" spans="1:8" x14ac:dyDescent="0.2">
      <c r="A13" s="1" t="str">
        <f>'[1]Indata o summering'!A27</f>
        <v>Brännebrona MFK</v>
      </c>
      <c r="B13" s="1" t="str">
        <f>'[1]Indata o summering'!B27</f>
        <v>Henrik Karhusaari</v>
      </c>
      <c r="C13" s="1">
        <f>'[1]Indata o summering'!C27</f>
        <v>37751</v>
      </c>
      <c r="D13" s="3" t="str">
        <f>'[1]Indata o summering'!D27</f>
        <v>Pro</v>
      </c>
      <c r="E13" s="1">
        <f>'[1]Indata o summering'!AW27</f>
        <v>634</v>
      </c>
      <c r="F13" s="1">
        <f>'[1]Indata o summering'!CP27</f>
        <v>525</v>
      </c>
      <c r="G13" s="1">
        <f>'[1]Indata o summering'!ET27</f>
        <v>0</v>
      </c>
      <c r="H13" s="2">
        <f>'[1]Indata o summering'!EU27</f>
        <v>1159</v>
      </c>
    </row>
    <row r="14" spans="1:8" x14ac:dyDescent="0.2">
      <c r="A14" s="1" t="str">
        <f>'[1]Indata o summering'!A6</f>
        <v>RFK Viggen Borlänge</v>
      </c>
      <c r="B14" s="1" t="str">
        <f>'[1]Indata o summering'!B6</f>
        <v>Anders Jonsson</v>
      </c>
      <c r="C14" s="1">
        <f>'[1]Indata o summering'!C6</f>
        <v>26047</v>
      </c>
      <c r="D14" s="3" t="str">
        <f>'[1]Indata o summering'!D6</f>
        <v>Pro</v>
      </c>
      <c r="E14" s="1">
        <f>'[1]Indata o summering'!AW6</f>
        <v>0</v>
      </c>
      <c r="F14" s="1">
        <f>'[1]Indata o summering'!CP6</f>
        <v>0</v>
      </c>
      <c r="G14" s="1">
        <f>'[1]Indata o summering'!ET6</f>
        <v>0</v>
      </c>
      <c r="H14" s="2">
        <f>'[1]Indata o summering'!EU6</f>
        <v>0</v>
      </c>
    </row>
    <row r="15" spans="1:8" x14ac:dyDescent="0.2">
      <c r="A15" s="1" t="str">
        <f>'[1]Indata o summering'!A8</f>
        <v>RFK Viggen Borlänge</v>
      </c>
      <c r="B15" s="1" t="str">
        <f>'[1]Indata o summering'!B8</f>
        <v>Andreas Proos</v>
      </c>
      <c r="C15" s="1">
        <f>'[1]Indata o summering'!C8</f>
        <v>50216</v>
      </c>
      <c r="D15" s="3" t="str">
        <f>'[1]Indata o summering'!D8</f>
        <v>Pro</v>
      </c>
      <c r="E15" s="1">
        <f>'[1]Indata o summering'!AW8</f>
        <v>0</v>
      </c>
      <c r="F15" s="1">
        <f>'[1]Indata o summering'!CP8</f>
        <v>0</v>
      </c>
      <c r="G15" s="1">
        <f>'[1]Indata o summering'!ET8</f>
        <v>0</v>
      </c>
      <c r="H15" s="2">
        <f>'[1]Indata o summering'!EU8</f>
        <v>0</v>
      </c>
    </row>
    <row r="16" spans="1:8" x14ac:dyDescent="0.2">
      <c r="A16" s="1" t="str">
        <f>'[1]Indata o summering'!A14</f>
        <v>RFK Viggen Borlänge</v>
      </c>
      <c r="B16" s="1" t="str">
        <f>'[1]Indata o summering'!B14</f>
        <v>Anders Lindström</v>
      </c>
      <c r="C16" s="1">
        <f>'[1]Indata o summering'!C14</f>
        <v>63033</v>
      </c>
      <c r="D16" s="3" t="str">
        <f>'[1]Indata o summering'!D14</f>
        <v>Pro</v>
      </c>
      <c r="E16" s="1">
        <f>'[1]Indata o summering'!AW14</f>
        <v>0</v>
      </c>
      <c r="F16" s="1">
        <f>'[1]Indata o summering'!CP14</f>
        <v>0</v>
      </c>
      <c r="G16" s="1">
        <f>'[1]Indata o summering'!ET14</f>
        <v>0</v>
      </c>
      <c r="H16" s="2">
        <f>'[1]Indata o summering'!EU14</f>
        <v>0</v>
      </c>
    </row>
    <row r="17" spans="1:8" x14ac:dyDescent="0.2">
      <c r="A17" s="1" t="str">
        <f>'[1]Indata o summering'!A22</f>
        <v>Ikaros</v>
      </c>
      <c r="B17" s="1" t="str">
        <f>'[1]Indata o summering'!B22</f>
        <v>Mattias Hammarskiöld</v>
      </c>
      <c r="C17" s="1">
        <f>'[1]Indata o summering'!C22</f>
        <v>24096</v>
      </c>
      <c r="D17" s="3" t="str">
        <f>'[1]Indata o summering'!D22</f>
        <v>Pro</v>
      </c>
      <c r="E17" s="1">
        <f>'[1]Indata o summering'!AW22</f>
        <v>0</v>
      </c>
      <c r="F17" s="1">
        <f>'[1]Indata o summering'!CP22</f>
        <v>0</v>
      </c>
      <c r="G17" s="1">
        <f>'[1]Indata o summering'!ET22</f>
        <v>0</v>
      </c>
      <c r="H17" s="2">
        <f>'[1]Indata o summering'!EU22</f>
        <v>0</v>
      </c>
    </row>
    <row r="18" spans="1:8" x14ac:dyDescent="0.2">
      <c r="A18" s="1" t="s">
        <v>8</v>
      </c>
      <c r="B18" s="1" t="s">
        <v>9</v>
      </c>
      <c r="C18" s="1">
        <v>3152</v>
      </c>
      <c r="D18" s="3" t="s">
        <v>10</v>
      </c>
      <c r="E18" s="1">
        <f>'[1]Indata o summering'!AW43</f>
        <v>600</v>
      </c>
      <c r="F18" s="1">
        <f>'[1]Indata o summering'!CP43</f>
        <v>600</v>
      </c>
      <c r="G18" s="1">
        <f>'[1]Indata o summering'!ET43</f>
        <v>588</v>
      </c>
      <c r="H18" s="2">
        <f>'[1]Indata o summering'!EU43</f>
        <v>1788</v>
      </c>
    </row>
    <row r="19" spans="1:8" x14ac:dyDescent="0.2">
      <c r="A19" s="1" t="str">
        <f>'[1]Indata o summering'!A11</f>
        <v>Gråbo MFK</v>
      </c>
      <c r="B19" s="1" t="str">
        <f>'[1]Indata o summering'!B11</f>
        <v>Tobias Vikström</v>
      </c>
      <c r="C19" s="1">
        <f>'[1]Indata o summering'!C11</f>
        <v>71001</v>
      </c>
      <c r="D19" s="3" t="str">
        <f>'[1]Indata o summering'!D11</f>
        <v>Rookie</v>
      </c>
      <c r="E19" s="1">
        <f>'[1]Indata o summering'!AW11</f>
        <v>0</v>
      </c>
      <c r="F19" s="1">
        <f>'[1]Indata o summering'!CP11</f>
        <v>0</v>
      </c>
      <c r="G19" s="1">
        <f>'[1]Indata o summering'!ET11</f>
        <v>0</v>
      </c>
      <c r="H19" s="2">
        <f>'[1]Indata o summering'!EU11</f>
        <v>0</v>
      </c>
    </row>
    <row r="20" spans="1:8" x14ac:dyDescent="0.2">
      <c r="A20" s="1" t="str">
        <f>'[1]Indata o summering'!A13</f>
        <v>Gråbo MFK</v>
      </c>
      <c r="B20" s="1" t="str">
        <f>'[1]Indata o summering'!B13</f>
        <v>Claes Bertlin</v>
      </c>
      <c r="C20" s="1">
        <f>'[1]Indata o summering'!C13</f>
        <v>73446</v>
      </c>
      <c r="D20" s="3" t="str">
        <f>'[1]Indata o summering'!D13</f>
        <v>Rookie</v>
      </c>
      <c r="E20" s="1">
        <f>'[1]Indata o summering'!AW13</f>
        <v>0</v>
      </c>
      <c r="F20" s="1">
        <f>'[1]Indata o summering'!CP13</f>
        <v>0</v>
      </c>
      <c r="G20" s="1">
        <f>'[1]Indata o summering'!ET13</f>
        <v>0</v>
      </c>
      <c r="H20" s="2">
        <f>'[1]Indata o summering'!EU13</f>
        <v>0</v>
      </c>
    </row>
    <row r="21" spans="1:8" x14ac:dyDescent="0.2">
      <c r="A21" s="1" t="str">
        <f>'[1]Indata o summering'!A15</f>
        <v>VFK Dala-Järna</v>
      </c>
      <c r="B21" s="1" t="str">
        <f>'[1]Indata o summering'!B15</f>
        <v>Fredrik Munters</v>
      </c>
      <c r="C21" s="1">
        <f>'[1]Indata o summering'!C15</f>
        <v>26384</v>
      </c>
      <c r="D21" s="3" t="str">
        <f>'[1]Indata o summering'!D15</f>
        <v>Rookie</v>
      </c>
      <c r="E21" s="1">
        <f>'[1]Indata o summering'!AW15</f>
        <v>0</v>
      </c>
      <c r="F21" s="1">
        <f>'[1]Indata o summering'!CP15</f>
        <v>0</v>
      </c>
      <c r="G21" s="1">
        <f>'[1]Indata o summering'!ET15</f>
        <v>0</v>
      </c>
      <c r="H21" s="2">
        <f>'[1]Indata o summering'!EU15</f>
        <v>0</v>
      </c>
    </row>
    <row r="22" spans="1:8" x14ac:dyDescent="0.2">
      <c r="A22" s="1" t="str">
        <f>'[1]Indata o summering'!A16</f>
        <v>VFK Dala-Järna</v>
      </c>
      <c r="B22" s="1" t="str">
        <f>'[1]Indata o summering'!B16</f>
        <v>Andreas Runeson</v>
      </c>
      <c r="C22" s="1">
        <f>'[1]Indata o summering'!C16</f>
        <v>75409</v>
      </c>
      <c r="D22" s="3" t="str">
        <f>'[1]Indata o summering'!D16</f>
        <v>Rookie</v>
      </c>
      <c r="E22" s="1">
        <f>'[1]Indata o summering'!AW16</f>
        <v>0</v>
      </c>
      <c r="F22" s="1">
        <f>'[1]Indata o summering'!CP16</f>
        <v>0</v>
      </c>
      <c r="G22" s="1">
        <f>'[1]Indata o summering'!ET16</f>
        <v>0</v>
      </c>
      <c r="H22" s="2">
        <f>'[1]Indata o summering'!EU16</f>
        <v>0</v>
      </c>
    </row>
    <row r="23" spans="1:8" x14ac:dyDescent="0.2">
      <c r="A23" s="1" t="str">
        <f>'[1]Indata o summering'!A18</f>
        <v>Ikaros</v>
      </c>
      <c r="B23" s="1" t="str">
        <f>'[1]Indata o summering'!B18</f>
        <v>Magnus Juhlin</v>
      </c>
      <c r="C23" s="1">
        <f>'[1]Indata o summering'!C18</f>
        <v>59611</v>
      </c>
      <c r="D23" s="3" t="str">
        <f>'[1]Indata o summering'!D18</f>
        <v>Rookie</v>
      </c>
      <c r="E23" s="1">
        <f>'[1]Indata o summering'!AW18</f>
        <v>0</v>
      </c>
      <c r="F23" s="1">
        <f>'[1]Indata o summering'!CP18</f>
        <v>0</v>
      </c>
      <c r="G23" s="1">
        <f>'[1]Indata o summering'!ET18</f>
        <v>0</v>
      </c>
      <c r="H23" s="2">
        <f>'[1]Indata o summering'!EU18</f>
        <v>0</v>
      </c>
    </row>
    <row r="24" spans="1:8" x14ac:dyDescent="0.2">
      <c r="A24" s="1" t="str">
        <f>'[1]Indata o summering'!A20</f>
        <v>Gråbo MFK</v>
      </c>
      <c r="B24" s="1" t="str">
        <f>'[1]Indata o summering'!B20</f>
        <v>Staffan Ek</v>
      </c>
      <c r="C24" s="1">
        <f>'[1]Indata o summering'!C20</f>
        <v>75308</v>
      </c>
      <c r="D24" s="3" t="str">
        <f>'[1]Indata o summering'!D20</f>
        <v>Rookie</v>
      </c>
      <c r="E24" s="1">
        <f>'[1]Indata o summering'!AW20</f>
        <v>0</v>
      </c>
      <c r="F24" s="1">
        <f>'[1]Indata o summering'!CP20</f>
        <v>0</v>
      </c>
      <c r="G24" s="1">
        <f>'[1]Indata o summering'!ET20</f>
        <v>0</v>
      </c>
      <c r="H24" s="2">
        <f>'[1]Indata o summering'!EU20</f>
        <v>0</v>
      </c>
    </row>
    <row r="25" spans="1:8" x14ac:dyDescent="0.2">
      <c r="A25" s="1" t="str">
        <f>'[1]Indata o summering'!A26</f>
        <v>Gråbo MFK</v>
      </c>
      <c r="B25" s="1" t="str">
        <f>'[1]Indata o summering'!B26</f>
        <v>Stefan Wickelgren</v>
      </c>
      <c r="C25" s="1">
        <f>'[1]Indata o summering'!C26</f>
        <v>75569</v>
      </c>
      <c r="D25" s="3" t="str">
        <f>'[1]Indata o summering'!D26</f>
        <v>Rookie</v>
      </c>
      <c r="E25" s="1">
        <f>'[1]Indata o summering'!AW26</f>
        <v>0</v>
      </c>
      <c r="F25" s="1">
        <f>'[1]Indata o summering'!CP26</f>
        <v>0</v>
      </c>
      <c r="G25" s="1">
        <f>'[1]Indata o summering'!ET26</f>
        <v>0</v>
      </c>
      <c r="H25" s="2">
        <f>'[1]Indata o summering'!EU26</f>
        <v>0</v>
      </c>
    </row>
    <row r="26" spans="1:8" x14ac:dyDescent="0.2">
      <c r="A26" s="1" t="str">
        <f>'[1]Indata o summering'!A28</f>
        <v>Gråbo MFK</v>
      </c>
      <c r="B26" s="1" t="str">
        <f>'[1]Indata o summering'!B28</f>
        <v>Lennart Arvidsson</v>
      </c>
      <c r="C26" s="1">
        <f>'[1]Indata o summering'!C28</f>
        <v>41308</v>
      </c>
      <c r="D26" s="3" t="str">
        <f>'[1]Indata o summering'!D28</f>
        <v>Rookie</v>
      </c>
      <c r="E26" s="1">
        <f>'[1]Indata o summering'!AW28</f>
        <v>0</v>
      </c>
      <c r="F26" s="1">
        <f>'[1]Indata o summering'!CP28</f>
        <v>0</v>
      </c>
      <c r="G26" s="1">
        <f>'[1]Indata o summering'!ET28</f>
        <v>0</v>
      </c>
      <c r="H26" s="2">
        <f>'[1]Indata o summering'!EU28</f>
        <v>0</v>
      </c>
    </row>
    <row r="27" spans="1:8" x14ac:dyDescent="0.2">
      <c r="A27" s="1" t="str">
        <f>'[1]Indata o summering'!A29</f>
        <v>Gråbo MFK</v>
      </c>
      <c r="B27" s="1" t="str">
        <f>'[1]Indata o summering'!B29</f>
        <v>Martin Sahlqvist</v>
      </c>
      <c r="C27" s="1">
        <f>'[1]Indata o summering'!C29</f>
        <v>0</v>
      </c>
      <c r="D27" s="3" t="str">
        <f>'[1]Indata o summering'!D29</f>
        <v>Rookie</v>
      </c>
      <c r="E27" s="1">
        <f>'[1]Indata o summering'!AW29</f>
        <v>0</v>
      </c>
      <c r="F27" s="1">
        <f>'[1]Indata o summering'!CP29</f>
        <v>0</v>
      </c>
      <c r="G27" s="1">
        <f>'[1]Indata o summering'!ET29</f>
        <v>0</v>
      </c>
      <c r="H27" s="2">
        <f>'[1]Indata o summering'!EU29</f>
        <v>0</v>
      </c>
    </row>
    <row r="28" spans="1:8" x14ac:dyDescent="0.2">
      <c r="A28" s="1" t="str">
        <f>'[1]Indata o summering'!A30</f>
        <v>Ikaros</v>
      </c>
      <c r="B28" s="1" t="str">
        <f>'[1]Indata o summering'!B30</f>
        <v>Conny Axberg</v>
      </c>
      <c r="C28" s="1">
        <f>'[1]Indata o summering'!C30</f>
        <v>0</v>
      </c>
      <c r="D28" s="3" t="str">
        <f>'[1]Indata o summering'!D30</f>
        <v>Rookie</v>
      </c>
      <c r="E28" s="1">
        <f>'[1]Indata o summering'!AW30</f>
        <v>0</v>
      </c>
      <c r="F28" s="1">
        <f>'[1]Indata o summering'!CP30</f>
        <v>0</v>
      </c>
      <c r="G28" s="1">
        <f>'[1]Indata o summering'!ET30</f>
        <v>0</v>
      </c>
      <c r="H28" s="2">
        <f>'[1]Indata o summering'!EU30</f>
        <v>0</v>
      </c>
    </row>
    <row r="29" spans="1:8" x14ac:dyDescent="0.2">
      <c r="A29" s="1" t="str">
        <f>'[1]Indata o summering'!A34</f>
        <v>Lidköping</v>
      </c>
      <c r="B29" s="1" t="str">
        <f>'[1]Indata o summering'!B34</f>
        <v>Kent Jonsson</v>
      </c>
      <c r="C29" s="1">
        <f>'[1]Indata o summering'!C34</f>
        <v>0</v>
      </c>
      <c r="D29" s="3" t="str">
        <f>'[1]Indata o summering'!D34</f>
        <v>Rookie</v>
      </c>
      <c r="E29" s="1">
        <f>'[1]Indata o summering'!AW34</f>
        <v>0</v>
      </c>
      <c r="F29" s="1">
        <f>'[1]Indata o summering'!CP34</f>
        <v>0</v>
      </c>
      <c r="G29" s="1">
        <f>'[1]Indata o summering'!ET34</f>
        <v>0</v>
      </c>
      <c r="H29" s="2">
        <f>'[1]Indata o summering'!EU34</f>
        <v>0</v>
      </c>
    </row>
    <row r="30" spans="1:8" x14ac:dyDescent="0.2">
      <c r="A30" s="1" t="str">
        <f>'[1]Indata o summering'!A36</f>
        <v>Ikaros</v>
      </c>
      <c r="B30" s="1" t="str">
        <f>'[1]Indata o summering'!B36</f>
        <v>Anders Zetterman</v>
      </c>
      <c r="C30" s="1">
        <f>'[1]Indata o summering'!C36</f>
        <v>71895</v>
      </c>
      <c r="D30" s="3" t="str">
        <f>'[1]Indata o summering'!D36</f>
        <v>Rookie</v>
      </c>
      <c r="E30" s="1">
        <f>'[1]Indata o summering'!AW36</f>
        <v>0</v>
      </c>
      <c r="F30" s="1">
        <f>'[1]Indata o summering'!CP36</f>
        <v>0</v>
      </c>
      <c r="G30" s="1">
        <f>'[1]Indata o summering'!ET36</f>
        <v>0</v>
      </c>
      <c r="H30" s="2">
        <f>'[1]Indata o summering'!EU36</f>
        <v>0</v>
      </c>
    </row>
    <row r="31" spans="1:8" x14ac:dyDescent="0.2">
      <c r="A31" s="1" t="str">
        <f>'[1]Indata o summering'!A38</f>
        <v>Gråbo MFK</v>
      </c>
      <c r="B31" s="1" t="str">
        <f>'[1]Indata o summering'!B38</f>
        <v>Erik Torstensson</v>
      </c>
      <c r="C31" s="1">
        <f>'[1]Indata o summering'!C38</f>
        <v>76584</v>
      </c>
      <c r="D31" s="3" t="str">
        <f>'[1]Indata o summering'!D38</f>
        <v>Rookie</v>
      </c>
      <c r="E31" s="1">
        <f>'[1]Indata o summering'!AW38</f>
        <v>0</v>
      </c>
      <c r="F31" s="1">
        <f>'[1]Indata o summering'!CP38</f>
        <v>0</v>
      </c>
      <c r="G31" s="1">
        <f>'[1]Indata o summering'!ET38</f>
        <v>0</v>
      </c>
      <c r="H31" s="2">
        <f>'[1]Indata o summering'!EU38</f>
        <v>0</v>
      </c>
    </row>
    <row r="32" spans="1:8" x14ac:dyDescent="0.2">
      <c r="A32" s="1" t="str">
        <f>'[1]Indata o summering'!A44</f>
        <v>??</v>
      </c>
      <c r="B32" s="1" t="str">
        <f>'[1]Indata o summering'!B44</f>
        <v>Joakim Lindh</v>
      </c>
      <c r="C32" s="1">
        <f>'[1]Indata o summering'!C44</f>
        <v>111</v>
      </c>
      <c r="D32" s="3" t="str">
        <f>'[1]Indata o summering'!D44</f>
        <v>Rookie</v>
      </c>
      <c r="E32" s="1">
        <f>'[1]Indata o summering'!AW44</f>
        <v>0</v>
      </c>
      <c r="F32" s="1">
        <f>'[1]Indata o summering'!CP44</f>
        <v>0</v>
      </c>
      <c r="G32" s="1">
        <f>'[1]Indata o summering'!ET44</f>
        <v>0</v>
      </c>
      <c r="H32" s="2">
        <f>'[1]Indata o summering'!EU44</f>
        <v>0</v>
      </c>
    </row>
    <row r="33" spans="1:8" x14ac:dyDescent="0.2">
      <c r="A33" s="1" t="str">
        <f>'[1]Indata o summering'!A45</f>
        <v>??</v>
      </c>
      <c r="B33" s="1" t="str">
        <f>'[1]Indata o summering'!B45</f>
        <v>Arve Lystad</v>
      </c>
      <c r="C33" s="1" t="str">
        <f>'[1]Indata o summering'!C45</f>
        <v>??</v>
      </c>
      <c r="D33" s="3" t="str">
        <f>'[1]Indata o summering'!D45</f>
        <v>Rookie</v>
      </c>
      <c r="E33" s="1">
        <f>'[1]Indata o summering'!AW45</f>
        <v>0</v>
      </c>
      <c r="F33" s="1">
        <f>'[1]Indata o summering'!CP45</f>
        <v>0</v>
      </c>
      <c r="G33" s="1">
        <f>'[1]Indata o summering'!ET45</f>
        <v>0</v>
      </c>
      <c r="H33" s="2">
        <f>'[1]Indata o summering'!EU45</f>
        <v>0</v>
      </c>
    </row>
    <row r="34" spans="1:8" x14ac:dyDescent="0.2">
      <c r="A34" s="1" t="str">
        <f>'[1]Indata o summering'!A41</f>
        <v>Kungshamns MFK</v>
      </c>
      <c r="B34" s="1" t="str">
        <f>'[1]Indata o summering'!B41</f>
        <v>Alexander Moberg</v>
      </c>
      <c r="C34" s="1">
        <f>'[1]Indata o summering'!C41</f>
        <v>72169</v>
      </c>
      <c r="D34" s="3" t="str">
        <f>'[1]Indata o summering'!D41</f>
        <v>Sportsman</v>
      </c>
      <c r="E34" s="1">
        <f>'[1]Indata o summering'!AW41</f>
        <v>0</v>
      </c>
      <c r="F34" s="1">
        <f>'[1]Indata o summering'!CP41</f>
        <v>600</v>
      </c>
      <c r="G34" s="1">
        <f>'[1]Indata o summering'!ET41</f>
        <v>595</v>
      </c>
      <c r="H34" s="2">
        <f>'[1]Indata o summering'!EU41</f>
        <v>1195</v>
      </c>
    </row>
    <row r="35" spans="1:8" x14ac:dyDescent="0.2">
      <c r="A35" s="1" t="str">
        <f>'[1]Indata o summering'!A40</f>
        <v>Strängnäs Modellflygare</v>
      </c>
      <c r="B35" s="1" t="str">
        <f>'[1]Indata o summering'!B40</f>
        <v>Tomas Fecher Feldt</v>
      </c>
      <c r="C35" s="1">
        <f>'[1]Indata o summering'!C40</f>
        <v>63226</v>
      </c>
      <c r="D35" s="3" t="str">
        <f>'[1]Indata o summering'!D40</f>
        <v>Sportsman</v>
      </c>
      <c r="E35" s="1">
        <f>'[1]Indata o summering'!AW40</f>
        <v>0</v>
      </c>
      <c r="F35" s="1">
        <f>'[1]Indata o summering'!CP40</f>
        <v>563</v>
      </c>
      <c r="G35" s="1">
        <f>'[1]Indata o summering'!ET40</f>
        <v>600</v>
      </c>
      <c r="H35" s="2">
        <f>'[1]Indata o summering'!EU40</f>
        <v>1163</v>
      </c>
    </row>
    <row r="36" spans="1:8" x14ac:dyDescent="0.2">
      <c r="A36" s="1" t="str">
        <f>'[1]Indata o summering'!A42</f>
        <v>Norberg</v>
      </c>
      <c r="B36" s="1" t="str">
        <f>'[1]Indata o summering'!B42</f>
        <v>Axel Olsson Segerström</v>
      </c>
      <c r="C36" s="1">
        <f>'[1]Indata o summering'!C42</f>
        <v>76378</v>
      </c>
      <c r="D36" s="3" t="str">
        <f>'[1]Indata o summering'!D42</f>
        <v>Sportsman</v>
      </c>
      <c r="E36" s="1">
        <f>'[1]Indata o summering'!AW42</f>
        <v>322</v>
      </c>
      <c r="F36" s="1">
        <f>'[1]Indata o summering'!CP42</f>
        <v>0</v>
      </c>
      <c r="G36" s="1">
        <f>'[1]Indata o summering'!ET42</f>
        <v>400</v>
      </c>
      <c r="H36" s="2">
        <f>'[1]Indata o summering'!EU42</f>
        <v>722</v>
      </c>
    </row>
    <row r="37" spans="1:8" x14ac:dyDescent="0.2">
      <c r="A37" s="1" t="str">
        <f>'[1]Indata o summering'!A19</f>
        <v>Ikaros</v>
      </c>
      <c r="B37" s="1" t="str">
        <f>'[1]Indata o summering'!B19</f>
        <v>Patrik Johansson</v>
      </c>
      <c r="C37" s="1">
        <f>'[1]Indata o summering'!C19</f>
        <v>74898</v>
      </c>
      <c r="D37" s="3" t="str">
        <f>'[1]Indata o summering'!D19</f>
        <v>Sportsman</v>
      </c>
      <c r="E37" s="1">
        <f>'[1]Indata o summering'!AW19</f>
        <v>0</v>
      </c>
      <c r="F37" s="1">
        <f>'[1]Indata o summering'!CP19</f>
        <v>0</v>
      </c>
      <c r="G37" s="1">
        <f>'[1]Indata o summering'!ET19</f>
        <v>0</v>
      </c>
      <c r="H37" s="2">
        <f>'[1]Indata o summering'!EU19</f>
        <v>0</v>
      </c>
    </row>
    <row r="38" spans="1:8" x14ac:dyDescent="0.2">
      <c r="A38" s="1" t="str">
        <f>'[1]Indata o summering'!A21</f>
        <v>Ikaros</v>
      </c>
      <c r="B38" s="1" t="str">
        <f>'[1]Indata o summering'!B21</f>
        <v>Thomas Johansson</v>
      </c>
      <c r="C38" s="1">
        <f>'[1]Indata o summering'!C21</f>
        <v>59017</v>
      </c>
      <c r="D38" s="3" t="str">
        <f>'[1]Indata o summering'!D21</f>
        <v>Sportsman</v>
      </c>
      <c r="E38" s="1">
        <f>'[1]Indata o summering'!AW21</f>
        <v>0</v>
      </c>
      <c r="F38" s="1">
        <f>'[1]Indata o summering'!CP21</f>
        <v>0</v>
      </c>
      <c r="G38" s="1">
        <f>'[1]Indata o summering'!ET21</f>
        <v>0</v>
      </c>
      <c r="H38" s="2">
        <f>'[1]Indata o summering'!EU21</f>
        <v>0</v>
      </c>
    </row>
    <row r="39" spans="1:8" x14ac:dyDescent="0.2">
      <c r="A39" s="1" t="str">
        <f>'[1]Indata o summering'!A23</f>
        <v>Uddevalla RFK</v>
      </c>
      <c r="B39" s="1" t="str">
        <f>'[1]Indata o summering'!B23</f>
        <v>Patrik Johansson</v>
      </c>
      <c r="C39" s="1">
        <f>'[1]Indata o summering'!C23</f>
        <v>74865</v>
      </c>
      <c r="D39" s="3" t="str">
        <f>'[1]Indata o summering'!D23</f>
        <v>Sportsman</v>
      </c>
      <c r="E39" s="1">
        <f>'[1]Indata o summering'!AW23</f>
        <v>0</v>
      </c>
      <c r="F39" s="1">
        <f>'[1]Indata o summering'!CP23</f>
        <v>0</v>
      </c>
      <c r="G39" s="1">
        <f>'[1]Indata o summering'!ET23</f>
        <v>0</v>
      </c>
      <c r="H39" s="2">
        <f>'[1]Indata o summering'!EU23</f>
        <v>0</v>
      </c>
    </row>
    <row r="40" spans="1:8" x14ac:dyDescent="0.2">
      <c r="A40" s="1" t="str">
        <f>'[1]Indata o summering'!A32</f>
        <v>Ikaros</v>
      </c>
      <c r="B40" s="1" t="str">
        <f>'[1]Indata o summering'!B32</f>
        <v>Peter Viman</v>
      </c>
      <c r="C40" s="1">
        <f>'[1]Indata o summering'!C32</f>
        <v>0</v>
      </c>
      <c r="D40" s="3" t="str">
        <f>'[1]Indata o summering'!D32</f>
        <v>Sportsman</v>
      </c>
      <c r="E40" s="1">
        <f>'[1]Indata o summering'!AW32</f>
        <v>0</v>
      </c>
      <c r="F40" s="1">
        <f>'[1]Indata o summering'!CP32</f>
        <v>0</v>
      </c>
      <c r="G40" s="1">
        <f>'[1]Indata o summering'!ET32</f>
        <v>0</v>
      </c>
      <c r="H40" s="2">
        <f>'[1]Indata o summering'!EU32</f>
        <v>0</v>
      </c>
    </row>
    <row r="41" spans="1:8" x14ac:dyDescent="0.2">
      <c r="A41" s="1" t="str">
        <f>'[1]Indata o summering'!A33</f>
        <v>??</v>
      </c>
      <c r="B41" s="1" t="str">
        <f>'[1]Indata o summering'!B33</f>
        <v>Lars Brink</v>
      </c>
      <c r="C41" s="1">
        <f>'[1]Indata o summering'!C33</f>
        <v>75089</v>
      </c>
      <c r="D41" s="3" t="str">
        <f>'[1]Indata o summering'!D33</f>
        <v>Sportsman</v>
      </c>
      <c r="E41" s="1">
        <f>'[1]Indata o summering'!AW33</f>
        <v>0</v>
      </c>
      <c r="F41" s="1">
        <f>'[1]Indata o summering'!CP33</f>
        <v>0</v>
      </c>
      <c r="G41" s="1">
        <f>'[1]Indata o summering'!ET33</f>
        <v>0</v>
      </c>
      <c r="H41" s="2">
        <f>'[1]Indata o summering'!EU33</f>
        <v>0</v>
      </c>
    </row>
    <row r="42" spans="1:8" x14ac:dyDescent="0.2">
      <c r="A42" s="1" t="str">
        <f>'[1]Indata o summering'!A37</f>
        <v>??</v>
      </c>
      <c r="B42" s="1" t="str">
        <f>'[1]Indata o summering'!B37</f>
        <v>Ulf Hedlund</v>
      </c>
      <c r="C42" s="1">
        <f>'[1]Indata o summering'!C37</f>
        <v>0</v>
      </c>
      <c r="D42" s="3" t="str">
        <f>'[1]Indata o summering'!D37</f>
        <v>Sportsman</v>
      </c>
      <c r="E42" s="1">
        <f>'[1]Indata o summering'!AW37</f>
        <v>0</v>
      </c>
      <c r="F42" s="1">
        <f>'[1]Indata o summering'!CP37</f>
        <v>0</v>
      </c>
      <c r="G42" s="1">
        <f>'[1]Indata o summering'!ET37</f>
        <v>0</v>
      </c>
      <c r="H42" s="2">
        <f>'[1]Indata o summering'!EU37</f>
        <v>0</v>
      </c>
    </row>
    <row r="43" spans="1:8" x14ac:dyDescent="0.2">
      <c r="A43" s="1" t="str">
        <f>'[1]Indata o summering'!A39</f>
        <v>Ikaros??</v>
      </c>
      <c r="B43" s="1" t="str">
        <f>'[1]Indata o summering'!B39</f>
        <v>Vidas Navickas</v>
      </c>
      <c r="C43" s="1">
        <f>'[1]Indata o summering'!C39</f>
        <v>76726</v>
      </c>
      <c r="D43" s="3" t="str">
        <f>'[1]Indata o summering'!D39</f>
        <v>Sportsman</v>
      </c>
      <c r="E43" s="1">
        <f>'[1]Indata o summering'!AW39</f>
        <v>0</v>
      </c>
      <c r="F43" s="1">
        <f>'[1]Indata o summering'!CP39</f>
        <v>0</v>
      </c>
      <c r="G43" s="1">
        <f>'[1]Indata o summering'!ET39</f>
        <v>0</v>
      </c>
      <c r="H43" s="2">
        <f>'[1]Indata o summering'!EU39</f>
        <v>0</v>
      </c>
    </row>
  </sheetData>
  <sortState xmlns:xlrd2="http://schemas.microsoft.com/office/spreadsheetml/2017/richdata2" ref="A3:H43">
    <sortCondition ref="D3:D43"/>
    <sortCondition descending="1" ref="H3:H43"/>
  </sortState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7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Onlinecupen PUB-resultat</vt:lpstr>
      <vt:lpstr>'Onlinecupen PUB-resultat'!Utskriftsområde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Kihlström</dc:creator>
  <cp:lastModifiedBy>Anders Kihlström</cp:lastModifiedBy>
  <cp:lastPrinted>2021-01-11T22:15:28Z</cp:lastPrinted>
  <dcterms:created xsi:type="dcterms:W3CDTF">2021-01-11T21:47:14Z</dcterms:created>
  <dcterms:modified xsi:type="dcterms:W3CDTF">2021-04-05T09:25:49Z</dcterms:modified>
</cp:coreProperties>
</file>