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5d14fa1edbfc/F3K/Resultat OnlineCupen2017/"/>
    </mc:Choice>
  </mc:AlternateContent>
  <xr:revisionPtr revIDLastSave="6" documentId="43B8B1CCC5E30133479329DA182221C5D839EB38" xr6:coauthVersionLast="21" xr6:coauthVersionMax="21" xr10:uidLastSave="{4B59205B-4525-4E29-B97D-E8580CEFB3AF}"/>
  <bookViews>
    <workbookView xWindow="0" yWindow="456" windowWidth="20160" windowHeight="14184" xr2:uid="{00000000-000D-0000-FFFF-FFFF00000000}"/>
  </bookViews>
  <sheets>
    <sheet name="Blad1" sheetId="1" r:id="rId1"/>
  </sheets>
  <externalReferences>
    <externalReference r:id="rId2"/>
  </externalReferences>
  <definedNames>
    <definedName name="_xlnm._FilterDatabase" localSheetId="0" hidden="1">Blad1!$A$2:$L$26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" l="1"/>
  <c r="E22" i="1"/>
  <c r="F22" i="1"/>
  <c r="G22" i="1"/>
  <c r="H22" i="1"/>
  <c r="I22" i="1"/>
  <c r="J22" i="1"/>
  <c r="L22" i="1"/>
  <c r="K31" i="1"/>
  <c r="E31" i="1"/>
  <c r="F31" i="1"/>
  <c r="G31" i="1"/>
  <c r="H31" i="1"/>
  <c r="I31" i="1"/>
  <c r="J31" i="1"/>
  <c r="L31" i="1"/>
  <c r="K29" i="1"/>
  <c r="E29" i="1"/>
  <c r="F29" i="1"/>
  <c r="G29" i="1"/>
  <c r="H29" i="1"/>
  <c r="I29" i="1"/>
  <c r="J29" i="1"/>
  <c r="L29" i="1"/>
  <c r="K17" i="1"/>
  <c r="E17" i="1"/>
  <c r="F17" i="1"/>
  <c r="G17" i="1"/>
  <c r="H17" i="1"/>
  <c r="I17" i="1"/>
  <c r="J17" i="1"/>
  <c r="L17" i="1"/>
  <c r="K23" i="1"/>
  <c r="E23" i="1"/>
  <c r="F23" i="1"/>
  <c r="G23" i="1"/>
  <c r="H23" i="1"/>
  <c r="I23" i="1"/>
  <c r="J23" i="1"/>
  <c r="L23" i="1"/>
  <c r="K11" i="1"/>
  <c r="E11" i="1"/>
  <c r="F11" i="1"/>
  <c r="G11" i="1"/>
  <c r="H11" i="1"/>
  <c r="I11" i="1"/>
  <c r="J11" i="1"/>
  <c r="L11" i="1"/>
  <c r="K19" i="1"/>
  <c r="E21" i="1"/>
  <c r="F21" i="1"/>
  <c r="G21" i="1"/>
  <c r="H21" i="1"/>
  <c r="I21" i="1"/>
  <c r="J21" i="1"/>
  <c r="E5" i="1"/>
  <c r="F5" i="1"/>
  <c r="G5" i="1"/>
  <c r="H5" i="1"/>
  <c r="I5" i="1"/>
  <c r="J5" i="1"/>
  <c r="E18" i="1"/>
  <c r="F18" i="1"/>
  <c r="G18" i="1"/>
  <c r="H18" i="1"/>
  <c r="I18" i="1"/>
  <c r="J18" i="1"/>
  <c r="L19" i="1"/>
  <c r="J19" i="1"/>
  <c r="I19" i="1"/>
  <c r="H19" i="1"/>
  <c r="G19" i="1"/>
  <c r="F19" i="1"/>
  <c r="E19" i="1"/>
  <c r="K15" i="1"/>
  <c r="E15" i="1"/>
  <c r="F15" i="1"/>
  <c r="G15" i="1"/>
  <c r="H15" i="1"/>
  <c r="I15" i="1"/>
  <c r="J15" i="1"/>
  <c r="L15" i="1"/>
  <c r="K10" i="1"/>
  <c r="E10" i="1"/>
  <c r="F10" i="1"/>
  <c r="G10" i="1"/>
  <c r="H10" i="1"/>
  <c r="I10" i="1"/>
  <c r="J10" i="1"/>
  <c r="L10" i="1"/>
  <c r="K14" i="1"/>
  <c r="E14" i="1"/>
  <c r="F14" i="1"/>
  <c r="G14" i="1"/>
  <c r="H14" i="1"/>
  <c r="I14" i="1"/>
  <c r="J14" i="1"/>
  <c r="L14" i="1"/>
  <c r="K4" i="1"/>
  <c r="E4" i="1"/>
  <c r="F4" i="1"/>
  <c r="G4" i="1"/>
  <c r="H4" i="1"/>
  <c r="I4" i="1"/>
  <c r="J4" i="1"/>
  <c r="L4" i="1"/>
  <c r="K20" i="1"/>
  <c r="E20" i="1"/>
  <c r="F20" i="1"/>
  <c r="G20" i="1"/>
  <c r="H20" i="1"/>
  <c r="I20" i="1"/>
  <c r="J20" i="1"/>
  <c r="L20" i="1"/>
  <c r="K12" i="1"/>
  <c r="E12" i="1"/>
  <c r="F12" i="1"/>
  <c r="G12" i="1"/>
  <c r="H12" i="1"/>
  <c r="I12" i="1"/>
  <c r="J12" i="1"/>
  <c r="L12" i="1"/>
  <c r="D12" i="1"/>
  <c r="C12" i="1"/>
  <c r="B12" i="1"/>
  <c r="A12" i="1"/>
  <c r="K32" i="1"/>
  <c r="E32" i="1"/>
  <c r="F32" i="1"/>
  <c r="G32" i="1"/>
  <c r="H32" i="1"/>
  <c r="I32" i="1"/>
  <c r="J32" i="1"/>
  <c r="L32" i="1"/>
  <c r="D32" i="1"/>
  <c r="C32" i="1"/>
  <c r="B32" i="1"/>
  <c r="A32" i="1"/>
  <c r="K18" i="1"/>
  <c r="L18" i="1"/>
  <c r="D18" i="1"/>
  <c r="C18" i="1"/>
  <c r="B18" i="1"/>
  <c r="A18" i="1"/>
  <c r="K21" i="1"/>
  <c r="L21" i="1"/>
  <c r="D21" i="1"/>
  <c r="C21" i="1"/>
  <c r="B21" i="1"/>
  <c r="A21" i="1"/>
  <c r="K16" i="1"/>
  <c r="E16" i="1"/>
  <c r="F16" i="1"/>
  <c r="G16" i="1"/>
  <c r="H16" i="1"/>
  <c r="I16" i="1"/>
  <c r="J16" i="1"/>
  <c r="L16" i="1"/>
  <c r="D16" i="1"/>
  <c r="C16" i="1"/>
  <c r="B16" i="1"/>
  <c r="A16" i="1"/>
  <c r="K3" i="1"/>
  <c r="E3" i="1"/>
  <c r="F3" i="1"/>
  <c r="G3" i="1"/>
  <c r="H3" i="1"/>
  <c r="I3" i="1"/>
  <c r="J3" i="1"/>
  <c r="L3" i="1"/>
  <c r="D3" i="1"/>
  <c r="C3" i="1"/>
  <c r="B3" i="1"/>
  <c r="A3" i="1"/>
  <c r="K27" i="1"/>
  <c r="E27" i="1"/>
  <c r="F27" i="1"/>
  <c r="G27" i="1"/>
  <c r="H27" i="1"/>
  <c r="I27" i="1"/>
  <c r="J27" i="1"/>
  <c r="L27" i="1"/>
  <c r="D27" i="1"/>
  <c r="C27" i="1"/>
  <c r="B27" i="1"/>
  <c r="A27" i="1"/>
  <c r="K25" i="1"/>
  <c r="E25" i="1"/>
  <c r="F25" i="1"/>
  <c r="G25" i="1"/>
  <c r="H25" i="1"/>
  <c r="I25" i="1"/>
  <c r="J25" i="1"/>
  <c r="L25" i="1"/>
  <c r="D25" i="1"/>
  <c r="C25" i="1"/>
  <c r="B25" i="1"/>
  <c r="A25" i="1"/>
  <c r="K13" i="1"/>
  <c r="E13" i="1"/>
  <c r="F13" i="1"/>
  <c r="G13" i="1"/>
  <c r="H13" i="1"/>
  <c r="I13" i="1"/>
  <c r="J13" i="1"/>
  <c r="L13" i="1"/>
  <c r="D13" i="1"/>
  <c r="C13" i="1"/>
  <c r="B13" i="1"/>
  <c r="A13" i="1"/>
  <c r="K26" i="1"/>
  <c r="E26" i="1"/>
  <c r="F26" i="1"/>
  <c r="G26" i="1"/>
  <c r="H26" i="1"/>
  <c r="I26" i="1"/>
  <c r="J26" i="1"/>
  <c r="L26" i="1"/>
  <c r="D26" i="1"/>
  <c r="C26" i="1"/>
  <c r="B26" i="1"/>
  <c r="A26" i="1"/>
  <c r="K5" i="1"/>
  <c r="L5" i="1"/>
  <c r="D5" i="1"/>
  <c r="C5" i="1"/>
  <c r="B5" i="1"/>
  <c r="A5" i="1"/>
  <c r="K24" i="1"/>
  <c r="E24" i="1"/>
  <c r="F24" i="1"/>
  <c r="G24" i="1"/>
  <c r="H24" i="1"/>
  <c r="I24" i="1"/>
  <c r="J24" i="1"/>
  <c r="L24" i="1"/>
  <c r="D24" i="1"/>
  <c r="C24" i="1"/>
  <c r="B24" i="1"/>
  <c r="A24" i="1"/>
  <c r="K6" i="1"/>
  <c r="E6" i="1"/>
  <c r="F6" i="1"/>
  <c r="G6" i="1"/>
  <c r="H6" i="1"/>
  <c r="I6" i="1"/>
  <c r="J6" i="1"/>
  <c r="L6" i="1"/>
  <c r="D6" i="1"/>
  <c r="C6" i="1"/>
  <c r="B6" i="1"/>
  <c r="A6" i="1"/>
  <c r="K30" i="1"/>
  <c r="E30" i="1"/>
  <c r="F30" i="1"/>
  <c r="G30" i="1"/>
  <c r="H30" i="1"/>
  <c r="I30" i="1"/>
  <c r="J30" i="1"/>
  <c r="L30" i="1"/>
  <c r="D30" i="1"/>
  <c r="C30" i="1"/>
  <c r="B30" i="1"/>
  <c r="A30" i="1"/>
  <c r="K8" i="1"/>
  <c r="E8" i="1"/>
  <c r="F8" i="1"/>
  <c r="G8" i="1"/>
  <c r="H8" i="1"/>
  <c r="I8" i="1"/>
  <c r="J8" i="1"/>
  <c r="L8" i="1"/>
  <c r="D8" i="1"/>
  <c r="C8" i="1"/>
  <c r="B8" i="1"/>
  <c r="A8" i="1"/>
  <c r="K28" i="1"/>
  <c r="E28" i="1"/>
  <c r="F28" i="1"/>
  <c r="G28" i="1"/>
  <c r="H28" i="1"/>
  <c r="I28" i="1"/>
  <c r="J28" i="1"/>
  <c r="L28" i="1"/>
  <c r="D28" i="1"/>
  <c r="C28" i="1"/>
  <c r="B28" i="1"/>
  <c r="A28" i="1"/>
  <c r="K9" i="1"/>
  <c r="E9" i="1"/>
  <c r="F9" i="1"/>
  <c r="G9" i="1"/>
  <c r="H9" i="1"/>
  <c r="I9" i="1"/>
  <c r="J9" i="1"/>
  <c r="L9" i="1"/>
  <c r="D9" i="1"/>
  <c r="C9" i="1"/>
  <c r="B9" i="1"/>
  <c r="A9" i="1"/>
  <c r="K7" i="1"/>
  <c r="E7" i="1"/>
  <c r="F7" i="1"/>
  <c r="G7" i="1"/>
  <c r="H7" i="1"/>
  <c r="I7" i="1"/>
  <c r="J7" i="1"/>
  <c r="L7" i="1"/>
  <c r="D7" i="1"/>
  <c r="C7" i="1"/>
  <c r="B7" i="1"/>
  <c r="A7" i="1"/>
</calcChain>
</file>

<file path=xl/sharedStrings.xml><?xml version="1.0" encoding="utf-8"?>
<sst xmlns="http://schemas.openxmlformats.org/spreadsheetml/2006/main" count="48" uniqueCount="35">
  <si>
    <t>Klubb</t>
  </si>
  <si>
    <t>Namn</t>
  </si>
  <si>
    <t>SMFF nr</t>
  </si>
  <si>
    <t>Klass</t>
  </si>
  <si>
    <t>Bästa
April
v 14-17</t>
  </si>
  <si>
    <t>Bästa
Maj
v 18-22</t>
  </si>
  <si>
    <t>Bästa
Juni
v 23-26</t>
  </si>
  <si>
    <t>Bästa
Juli
v 27-30</t>
  </si>
  <si>
    <t>Bästa
Aug
v 31-35</t>
  </si>
  <si>
    <t>Bästa
Sep
v 36-39</t>
  </si>
  <si>
    <t>Total</t>
  </si>
  <si>
    <t>Slutställning
(Total-Sämsta)</t>
  </si>
  <si>
    <t>Ikaros</t>
  </si>
  <si>
    <t>Sören Esplund</t>
  </si>
  <si>
    <t>Eagle</t>
  </si>
  <si>
    <t>Norberg</t>
  </si>
  <si>
    <t>Per Findahl</t>
  </si>
  <si>
    <t>Pro</t>
  </si>
  <si>
    <t>Brännebrona MFK</t>
  </si>
  <si>
    <t>Henrik Karhusaari</t>
  </si>
  <si>
    <t>Nerijus Kvilius</t>
  </si>
  <si>
    <t>Rookie</t>
  </si>
  <si>
    <t>Gråbo MFK</t>
  </si>
  <si>
    <t>Stefan Wickelgren</t>
  </si>
  <si>
    <t>Lennart Arvidsson</t>
  </si>
  <si>
    <t>Uddevalla RFK</t>
  </si>
  <si>
    <t>Patrik Johansson</t>
  </si>
  <si>
    <t>Martin Sahlqvist</t>
  </si>
  <si>
    <t xml:space="preserve">Ikaros </t>
  </si>
  <si>
    <t>Conny Axberg</t>
  </si>
  <si>
    <t>Peter Viman</t>
  </si>
  <si>
    <t>Sportsman</t>
  </si>
  <si>
    <t>??</t>
  </si>
  <si>
    <t>Lars Brink</t>
  </si>
  <si>
    <t>Anders Zetterman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</si>
</sst>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1" fillId="3" borderId="4" xfId="0" applyFont="1" applyFill="1" applyBorder="1"/>
    <xf numFmtId="0" fontId="1" fillId="3" borderId="5" xfId="0" applyFont="1" applyFill="1" applyBorder="1" applyAlignment="1">
      <alignment wrapText="1"/>
    </xf>
    <xf numFmtId="0" fontId="0" fillId="0" borderId="1" xfId="0" applyFont="1" applyBorder="1"/>
    <xf numFmtId="0" fontId="1" fillId="3" borderId="1" xfId="0" applyFont="1" applyFill="1" applyBorder="1"/>
    <xf numFmtId="0" fontId="1" fillId="3" borderId="2" xfId="0" applyFon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-Onlinecupen-arbetsfil-2017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ata o summering"/>
      <sheetName val="AutoSummering per månad"/>
    </sheetNames>
    <sheetDataSet>
      <sheetData sheetId="0">
        <row r="5">
          <cell r="A5" t="str">
            <v>Ikaros</v>
          </cell>
          <cell r="B5" t="str">
            <v>Stefan Wahlberg</v>
          </cell>
          <cell r="C5">
            <v>23732</v>
          </cell>
          <cell r="D5" t="str">
            <v>Pro</v>
          </cell>
          <cell r="AW5">
            <v>637</v>
          </cell>
          <cell r="DA5">
            <v>541</v>
          </cell>
          <cell r="ET5">
            <v>650</v>
          </cell>
          <cell r="GM5">
            <v>639</v>
          </cell>
          <cell r="IQ5">
            <v>650</v>
          </cell>
          <cell r="KJ5">
            <v>630</v>
          </cell>
          <cell r="KK5">
            <v>3747</v>
          </cell>
        </row>
        <row r="6">
          <cell r="A6" t="str">
            <v>RFK Viggen Borlänge</v>
          </cell>
          <cell r="B6" t="str">
            <v>Anders Jonsson</v>
          </cell>
          <cell r="C6">
            <v>26047</v>
          </cell>
          <cell r="D6" t="str">
            <v>Pro</v>
          </cell>
          <cell r="AW6">
            <v>0</v>
          </cell>
          <cell r="DA6">
            <v>0</v>
          </cell>
          <cell r="ET6">
            <v>0</v>
          </cell>
          <cell r="GM6">
            <v>650</v>
          </cell>
          <cell r="IQ6">
            <v>0</v>
          </cell>
          <cell r="KJ6">
            <v>630</v>
          </cell>
          <cell r="KK6">
            <v>1280</v>
          </cell>
        </row>
        <row r="7">
          <cell r="A7" t="str">
            <v>Norberg</v>
          </cell>
          <cell r="B7" t="str">
            <v>Robert Hellgren</v>
          </cell>
          <cell r="C7">
            <v>40391</v>
          </cell>
          <cell r="D7" t="str">
            <v>Sportsman</v>
          </cell>
          <cell r="AW7">
            <v>637</v>
          </cell>
          <cell r="DA7">
            <v>650</v>
          </cell>
          <cell r="ET7">
            <v>0</v>
          </cell>
          <cell r="GM7">
            <v>627</v>
          </cell>
          <cell r="IQ7">
            <v>650</v>
          </cell>
          <cell r="KJ7">
            <v>0</v>
          </cell>
          <cell r="KK7">
            <v>2564</v>
          </cell>
        </row>
        <row r="8">
          <cell r="A8" t="str">
            <v>RFK Viggen Borlänge</v>
          </cell>
          <cell r="B8" t="str">
            <v>Andreas Proos</v>
          </cell>
          <cell r="C8">
            <v>50216</v>
          </cell>
          <cell r="D8" t="str">
            <v>Pro</v>
          </cell>
          <cell r="AW8">
            <v>0</v>
          </cell>
          <cell r="DA8">
            <v>0</v>
          </cell>
          <cell r="ET8">
            <v>0</v>
          </cell>
          <cell r="GM8">
            <v>0</v>
          </cell>
          <cell r="IQ8">
            <v>650</v>
          </cell>
          <cell r="KJ8">
            <v>650</v>
          </cell>
          <cell r="KK8">
            <v>1300</v>
          </cell>
        </row>
        <row r="9">
          <cell r="A9" t="str">
            <v>HerrljungaMFK</v>
          </cell>
          <cell r="B9" t="str">
            <v>Anders Kihlström</v>
          </cell>
          <cell r="C9">
            <v>69052</v>
          </cell>
          <cell r="D9" t="str">
            <v>Sportsman</v>
          </cell>
          <cell r="AW9">
            <v>616</v>
          </cell>
          <cell r="DA9">
            <v>0</v>
          </cell>
          <cell r="ET9">
            <v>0</v>
          </cell>
          <cell r="GM9">
            <v>630</v>
          </cell>
          <cell r="IQ9">
            <v>0</v>
          </cell>
          <cell r="KJ9">
            <v>0</v>
          </cell>
          <cell r="KK9">
            <v>1246</v>
          </cell>
        </row>
        <row r="10">
          <cell r="A10" t="str">
            <v>Ikaros</v>
          </cell>
          <cell r="B10" t="str">
            <v>Stefan Andersson</v>
          </cell>
          <cell r="C10">
            <v>72972</v>
          </cell>
          <cell r="D10" t="str">
            <v>Pro</v>
          </cell>
          <cell r="AW10">
            <v>650</v>
          </cell>
          <cell r="DA10">
            <v>650</v>
          </cell>
          <cell r="ET10">
            <v>0</v>
          </cell>
          <cell r="GM10">
            <v>650</v>
          </cell>
          <cell r="IQ10">
            <v>650</v>
          </cell>
          <cell r="KJ10">
            <v>650</v>
          </cell>
          <cell r="KK10">
            <v>3250</v>
          </cell>
        </row>
        <row r="11">
          <cell r="A11" t="str">
            <v>Gråbo MFK</v>
          </cell>
          <cell r="B11" t="str">
            <v>Tobias Vikström</v>
          </cell>
          <cell r="C11">
            <v>71001</v>
          </cell>
          <cell r="D11" t="str">
            <v>Rookie</v>
          </cell>
          <cell r="AW11">
            <v>0</v>
          </cell>
          <cell r="DA11">
            <v>0</v>
          </cell>
          <cell r="ET11">
            <v>0</v>
          </cell>
          <cell r="GM11">
            <v>0</v>
          </cell>
          <cell r="IQ11">
            <v>0</v>
          </cell>
          <cell r="KJ11">
            <v>0</v>
          </cell>
          <cell r="KK11">
            <v>0</v>
          </cell>
        </row>
        <row r="12">
          <cell r="A12" t="str">
            <v>Gråbo MFK</v>
          </cell>
          <cell r="B12" t="str">
            <v>Alf Olsson</v>
          </cell>
          <cell r="C12">
            <v>74281</v>
          </cell>
          <cell r="D12" t="str">
            <v>Eagle</v>
          </cell>
          <cell r="AW12">
            <v>0</v>
          </cell>
          <cell r="DA12">
            <v>0</v>
          </cell>
          <cell r="ET12">
            <v>0</v>
          </cell>
          <cell r="GM12">
            <v>0</v>
          </cell>
          <cell r="IQ12">
            <v>0</v>
          </cell>
          <cell r="KJ12">
            <v>0</v>
          </cell>
          <cell r="KK12">
            <v>0</v>
          </cell>
        </row>
        <row r="13">
          <cell r="A13" t="str">
            <v>Gråbo MFK</v>
          </cell>
          <cell r="B13" t="str">
            <v>Claes Bertlin</v>
          </cell>
          <cell r="C13">
            <v>73446</v>
          </cell>
          <cell r="D13" t="str">
            <v>Rookie</v>
          </cell>
          <cell r="AW13">
            <v>0</v>
          </cell>
          <cell r="DA13">
            <v>0</v>
          </cell>
          <cell r="ET13">
            <v>0</v>
          </cell>
          <cell r="GM13">
            <v>0</v>
          </cell>
          <cell r="IQ13">
            <v>0</v>
          </cell>
          <cell r="KJ13">
            <v>0</v>
          </cell>
          <cell r="KK13">
            <v>0</v>
          </cell>
        </row>
        <row r="14">
          <cell r="A14" t="str">
            <v>RFK Viggen Borlänge</v>
          </cell>
          <cell r="B14" t="str">
            <v>Anders Lindström</v>
          </cell>
          <cell r="C14">
            <v>63033</v>
          </cell>
          <cell r="D14" t="str">
            <v>Pro</v>
          </cell>
          <cell r="AW14">
            <v>0</v>
          </cell>
          <cell r="DA14">
            <v>0</v>
          </cell>
          <cell r="ET14">
            <v>0</v>
          </cell>
          <cell r="GM14">
            <v>0</v>
          </cell>
          <cell r="IQ14">
            <v>0</v>
          </cell>
          <cell r="KJ14">
            <v>0</v>
          </cell>
          <cell r="KK14">
            <v>0</v>
          </cell>
        </row>
        <row r="15">
          <cell r="A15" t="str">
            <v>VFK Dala-Järna</v>
          </cell>
          <cell r="B15" t="str">
            <v>Fredrik Munters</v>
          </cell>
          <cell r="C15">
            <v>26384</v>
          </cell>
          <cell r="D15" t="str">
            <v>Rookie</v>
          </cell>
          <cell r="AW15">
            <v>0</v>
          </cell>
          <cell r="DA15">
            <v>0</v>
          </cell>
          <cell r="ET15">
            <v>0</v>
          </cell>
          <cell r="GM15">
            <v>0</v>
          </cell>
          <cell r="IQ15">
            <v>0</v>
          </cell>
          <cell r="KJ15">
            <v>0</v>
          </cell>
          <cell r="KK15">
            <v>0</v>
          </cell>
        </row>
        <row r="16">
          <cell r="A16" t="str">
            <v>VFK Dala-Järna</v>
          </cell>
          <cell r="B16" t="str">
            <v>Andreas Runeson</v>
          </cell>
          <cell r="C16">
            <v>75409</v>
          </cell>
          <cell r="D16" t="str">
            <v>Rookie</v>
          </cell>
          <cell r="AW16">
            <v>0</v>
          </cell>
          <cell r="DA16">
            <v>0</v>
          </cell>
          <cell r="ET16">
            <v>0</v>
          </cell>
          <cell r="GM16">
            <v>0</v>
          </cell>
          <cell r="IQ16">
            <v>0</v>
          </cell>
          <cell r="KJ16">
            <v>0</v>
          </cell>
          <cell r="KK16">
            <v>0</v>
          </cell>
        </row>
        <row r="17">
          <cell r="A17" t="str">
            <v>Ikaros</v>
          </cell>
          <cell r="B17" t="str">
            <v xml:space="preserve">Göran Adolfsson </v>
          </cell>
          <cell r="C17">
            <v>71402</v>
          </cell>
          <cell r="D17" t="str">
            <v>Eagle</v>
          </cell>
          <cell r="AW17">
            <v>550</v>
          </cell>
          <cell r="DA17">
            <v>547</v>
          </cell>
          <cell r="ET17">
            <v>516</v>
          </cell>
          <cell r="GM17">
            <v>600</v>
          </cell>
          <cell r="IQ17">
            <v>600</v>
          </cell>
          <cell r="KJ17">
            <v>553</v>
          </cell>
          <cell r="KK17">
            <v>3366</v>
          </cell>
        </row>
        <row r="18">
          <cell r="A18" t="str">
            <v>Ikaros</v>
          </cell>
          <cell r="B18" t="str">
            <v>Magnus Juhlin</v>
          </cell>
          <cell r="C18">
            <v>59611</v>
          </cell>
          <cell r="D18" t="str">
            <v>Rookie</v>
          </cell>
          <cell r="AW18">
            <v>398</v>
          </cell>
          <cell r="DA18">
            <v>522</v>
          </cell>
          <cell r="ET18">
            <v>565</v>
          </cell>
          <cell r="GM18">
            <v>0</v>
          </cell>
          <cell r="IQ18">
            <v>0</v>
          </cell>
          <cell r="KJ18">
            <v>0</v>
          </cell>
          <cell r="KK18">
            <v>1485</v>
          </cell>
        </row>
        <row r="19">
          <cell r="A19" t="str">
            <v>Ikaros</v>
          </cell>
          <cell r="B19" t="str">
            <v>Patrik Johansson</v>
          </cell>
          <cell r="C19">
            <v>74898</v>
          </cell>
          <cell r="D19" t="str">
            <v>Rookie</v>
          </cell>
          <cell r="AW19">
            <v>0</v>
          </cell>
          <cell r="DA19">
            <v>0</v>
          </cell>
          <cell r="ET19">
            <v>0</v>
          </cell>
          <cell r="GM19">
            <v>0</v>
          </cell>
          <cell r="IQ19">
            <v>0</v>
          </cell>
          <cell r="KJ19">
            <v>352</v>
          </cell>
          <cell r="KK19">
            <v>352</v>
          </cell>
        </row>
        <row r="20">
          <cell r="A20" t="str">
            <v>Gråbo MFK</v>
          </cell>
          <cell r="B20" t="str">
            <v>Staffan Ek</v>
          </cell>
          <cell r="C20">
            <v>75308</v>
          </cell>
          <cell r="D20" t="str">
            <v>Rookie</v>
          </cell>
          <cell r="AW20">
            <v>294</v>
          </cell>
          <cell r="DA20">
            <v>261</v>
          </cell>
          <cell r="ET20">
            <v>0</v>
          </cell>
          <cell r="GM20">
            <v>0</v>
          </cell>
          <cell r="IQ20">
            <v>0</v>
          </cell>
          <cell r="KJ20">
            <v>0</v>
          </cell>
          <cell r="KK20">
            <v>555</v>
          </cell>
        </row>
        <row r="21">
          <cell r="A21" t="str">
            <v>Ikaros</v>
          </cell>
          <cell r="B21" t="str">
            <v>Thomas Johansson</v>
          </cell>
          <cell r="C21">
            <v>59017</v>
          </cell>
          <cell r="D21" t="str">
            <v>Sportsman</v>
          </cell>
          <cell r="AW21">
            <v>0</v>
          </cell>
          <cell r="DA21">
            <v>0</v>
          </cell>
          <cell r="ET21">
            <v>0</v>
          </cell>
          <cell r="GM21">
            <v>0</v>
          </cell>
          <cell r="IQ21">
            <v>0</v>
          </cell>
          <cell r="KJ21">
            <v>0</v>
          </cell>
          <cell r="KK21">
            <v>0</v>
          </cell>
        </row>
        <row r="22">
          <cell r="A22" t="str">
            <v>Ikaros</v>
          </cell>
          <cell r="B22" t="str">
            <v>Mattias Hammarskiöld</v>
          </cell>
          <cell r="C22">
            <v>24096</v>
          </cell>
          <cell r="D22" t="str">
            <v>Pro</v>
          </cell>
          <cell r="AW22">
            <v>0</v>
          </cell>
          <cell r="DA22">
            <v>0</v>
          </cell>
          <cell r="ET22">
            <v>0</v>
          </cell>
          <cell r="GM22">
            <v>0</v>
          </cell>
          <cell r="IQ22">
            <v>0</v>
          </cell>
          <cell r="KJ22">
            <v>0</v>
          </cell>
          <cell r="KK22">
            <v>0</v>
          </cell>
        </row>
        <row r="23">
          <cell r="AW23">
            <v>374</v>
          </cell>
          <cell r="DA23">
            <v>0</v>
          </cell>
          <cell r="ET23">
            <v>0</v>
          </cell>
          <cell r="GM23">
            <v>0</v>
          </cell>
          <cell r="IQ23">
            <v>0</v>
          </cell>
          <cell r="KJ23">
            <v>0</v>
          </cell>
          <cell r="KK23">
            <v>374</v>
          </cell>
        </row>
        <row r="24">
          <cell r="AW24">
            <v>553</v>
          </cell>
          <cell r="DA24">
            <v>600</v>
          </cell>
          <cell r="ET24">
            <v>600</v>
          </cell>
          <cell r="GM24">
            <v>585</v>
          </cell>
          <cell r="IQ24">
            <v>600</v>
          </cell>
          <cell r="KJ24">
            <v>600</v>
          </cell>
          <cell r="KK24">
            <v>3538</v>
          </cell>
        </row>
        <row r="25">
          <cell r="AW25">
            <v>650</v>
          </cell>
          <cell r="DA25">
            <v>0</v>
          </cell>
          <cell r="ET25">
            <v>0</v>
          </cell>
          <cell r="GM25">
            <v>0</v>
          </cell>
          <cell r="IQ25">
            <v>0</v>
          </cell>
          <cell r="KJ25">
            <v>0</v>
          </cell>
          <cell r="KK25">
            <v>650</v>
          </cell>
        </row>
        <row r="26">
          <cell r="AW26">
            <v>0</v>
          </cell>
          <cell r="DA26">
            <v>582</v>
          </cell>
          <cell r="ET26">
            <v>597</v>
          </cell>
          <cell r="GM26">
            <v>578</v>
          </cell>
          <cell r="IQ26">
            <v>0</v>
          </cell>
          <cell r="KJ26">
            <v>0</v>
          </cell>
          <cell r="KK26">
            <v>1757</v>
          </cell>
        </row>
        <row r="27">
          <cell r="AW27">
            <v>0</v>
          </cell>
          <cell r="DA27">
            <v>463</v>
          </cell>
          <cell r="ET27">
            <v>0</v>
          </cell>
          <cell r="GM27">
            <v>0</v>
          </cell>
          <cell r="IQ27">
            <v>0</v>
          </cell>
          <cell r="KJ27">
            <v>0</v>
          </cell>
          <cell r="KK27">
            <v>463</v>
          </cell>
        </row>
        <row r="28">
          <cell r="AW28">
            <v>0</v>
          </cell>
          <cell r="DA28">
            <v>462</v>
          </cell>
          <cell r="ET28">
            <v>0</v>
          </cell>
          <cell r="GM28">
            <v>0</v>
          </cell>
          <cell r="IQ28">
            <v>0</v>
          </cell>
          <cell r="KJ28">
            <v>0</v>
          </cell>
          <cell r="KK28">
            <v>462</v>
          </cell>
        </row>
        <row r="29">
          <cell r="AW29">
            <v>0</v>
          </cell>
          <cell r="DA29">
            <v>0</v>
          </cell>
          <cell r="ET29">
            <v>0</v>
          </cell>
          <cell r="GM29">
            <v>320</v>
          </cell>
          <cell r="IQ29">
            <v>0</v>
          </cell>
          <cell r="KJ29">
            <v>0</v>
          </cell>
          <cell r="KK29">
            <v>320</v>
          </cell>
        </row>
        <row r="30">
          <cell r="AW30">
            <v>0</v>
          </cell>
          <cell r="DA30">
            <v>0</v>
          </cell>
          <cell r="ET30">
            <v>0</v>
          </cell>
          <cell r="GM30">
            <v>591</v>
          </cell>
          <cell r="IQ30">
            <v>0</v>
          </cell>
          <cell r="KJ30">
            <v>0</v>
          </cell>
          <cell r="KK30">
            <v>591</v>
          </cell>
        </row>
        <row r="31">
          <cell r="AW31">
            <v>476</v>
          </cell>
          <cell r="DA31">
            <v>446</v>
          </cell>
          <cell r="ET31">
            <v>550</v>
          </cell>
          <cell r="GM31">
            <v>512</v>
          </cell>
          <cell r="IQ31">
            <v>416</v>
          </cell>
          <cell r="KJ31">
            <v>600</v>
          </cell>
          <cell r="KK31">
            <v>3000</v>
          </cell>
        </row>
        <row r="32">
          <cell r="AW32">
            <v>0</v>
          </cell>
          <cell r="DA32">
            <v>0</v>
          </cell>
          <cell r="ET32">
            <v>0</v>
          </cell>
          <cell r="GM32">
            <v>596</v>
          </cell>
          <cell r="IQ32">
            <v>640</v>
          </cell>
          <cell r="KJ32">
            <v>593</v>
          </cell>
          <cell r="KK32">
            <v>1829</v>
          </cell>
        </row>
        <row r="33">
          <cell r="AW33">
            <v>0</v>
          </cell>
          <cell r="DA33">
            <v>0</v>
          </cell>
          <cell r="ET33">
            <v>0</v>
          </cell>
          <cell r="GM33">
            <v>0</v>
          </cell>
          <cell r="IQ33">
            <v>0</v>
          </cell>
          <cell r="KJ33">
            <v>306</v>
          </cell>
          <cell r="KK33">
            <v>306</v>
          </cell>
        </row>
        <row r="34">
          <cell r="AW34">
            <v>0</v>
          </cell>
          <cell r="DA34">
            <v>0</v>
          </cell>
          <cell r="ET34">
            <v>0</v>
          </cell>
          <cell r="GM34">
            <v>0</v>
          </cell>
          <cell r="IQ34">
            <v>0</v>
          </cell>
          <cell r="KJ34">
            <v>341</v>
          </cell>
          <cell r="KK34">
            <v>341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8" workbookViewId="0">
      <selection activeCell="A2" sqref="A2:L32"/>
    </sheetView>
  </sheetViews>
  <sheetFormatPr defaultColWidth="8.77734375" defaultRowHeight="14.4" x14ac:dyDescent="0.3"/>
  <cols>
    <col min="1" max="1" width="17.6640625" bestFit="1" customWidth="1"/>
    <col min="2" max="2" width="19.44140625" bestFit="1" customWidth="1"/>
    <col min="3" max="3" width="7.44140625" bestFit="1" customWidth="1"/>
    <col min="4" max="4" width="9.6640625" bestFit="1" customWidth="1"/>
    <col min="5" max="10" width="7" bestFit="1" customWidth="1"/>
    <col min="11" max="11" width="6.33203125" bestFit="1" customWidth="1"/>
    <col min="12" max="12" width="11.33203125" bestFit="1" customWidth="1"/>
  </cols>
  <sheetData>
    <row r="1" spans="1:12" ht="15" thickBot="1" x14ac:dyDescent="0.35">
      <c r="E1" s="1"/>
      <c r="F1" s="1"/>
      <c r="G1" s="1"/>
      <c r="H1" s="1"/>
      <c r="I1" s="1"/>
      <c r="J1" s="1"/>
      <c r="K1" s="1"/>
    </row>
    <row r="2" spans="1:12" ht="43.8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6" t="s">
        <v>11</v>
      </c>
    </row>
    <row r="3" spans="1:12" x14ac:dyDescent="0.3">
      <c r="A3" s="7" t="str">
        <f>'[1]Indata o summering'!A17</f>
        <v>Ikaros</v>
      </c>
      <c r="B3" s="7" t="str">
        <f>'[1]Indata o summering'!B17</f>
        <v xml:space="preserve">Göran Adolfsson </v>
      </c>
      <c r="C3" s="7">
        <f>'[1]Indata o summering'!C17</f>
        <v>71402</v>
      </c>
      <c r="D3" s="7" t="str">
        <f>'[1]Indata o summering'!D17</f>
        <v>Eagle</v>
      </c>
      <c r="E3" s="7">
        <f>'[1]Indata o summering'!AW17</f>
        <v>550</v>
      </c>
      <c r="F3" s="7">
        <f>'[1]Indata o summering'!DA17</f>
        <v>547</v>
      </c>
      <c r="G3" s="7">
        <f>'[1]Indata o summering'!ET17</f>
        <v>516</v>
      </c>
      <c r="H3" s="7">
        <f>'[1]Indata o summering'!GM17</f>
        <v>600</v>
      </c>
      <c r="I3" s="7">
        <f>'[1]Indata o summering'!IQ17</f>
        <v>600</v>
      </c>
      <c r="J3" s="7">
        <f>'[1]Indata o summering'!KJ17</f>
        <v>553</v>
      </c>
      <c r="K3" s="8">
        <f>'[1]Indata o summering'!KK17</f>
        <v>3366</v>
      </c>
      <c r="L3" s="9">
        <f>K3-MIN(E3,F3,G3,H3,I3,J3)</f>
        <v>2850</v>
      </c>
    </row>
    <row r="4" spans="1:12" x14ac:dyDescent="0.3">
      <c r="A4" s="10" t="s">
        <v>12</v>
      </c>
      <c r="B4" s="10" t="s">
        <v>13</v>
      </c>
      <c r="C4" s="11">
        <v>70567</v>
      </c>
      <c r="D4" s="10" t="s">
        <v>14</v>
      </c>
      <c r="E4" s="7">
        <f>'[1]Indata o summering'!AW31</f>
        <v>476</v>
      </c>
      <c r="F4" s="7">
        <f>'[1]Indata o summering'!DA31</f>
        <v>446</v>
      </c>
      <c r="G4" s="7">
        <f>'[1]Indata o summering'!ET31</f>
        <v>550</v>
      </c>
      <c r="H4" s="7">
        <f>'[1]Indata o summering'!GM31</f>
        <v>512</v>
      </c>
      <c r="I4" s="7">
        <f>'[1]Indata o summering'!IQ31</f>
        <v>416</v>
      </c>
      <c r="J4" s="7">
        <f>'[1]Indata o summering'!KJ31</f>
        <v>600</v>
      </c>
      <c r="K4" s="8">
        <f>'[1]Indata o summering'!KK31</f>
        <v>3000</v>
      </c>
      <c r="L4" s="9">
        <f>K4-MIN(E4,F4,G4,H4,I4,J4)</f>
        <v>2584</v>
      </c>
    </row>
    <row r="5" spans="1:12" x14ac:dyDescent="0.3">
      <c r="A5" s="7" t="str">
        <f>'[1]Indata o summering'!A12</f>
        <v>Gråbo MFK</v>
      </c>
      <c r="B5" s="7" t="str">
        <f>'[1]Indata o summering'!B12</f>
        <v>Alf Olsson</v>
      </c>
      <c r="C5" s="7">
        <f>'[1]Indata o summering'!C12</f>
        <v>74281</v>
      </c>
      <c r="D5" s="7" t="str">
        <f>'[1]Indata o summering'!D12</f>
        <v>Eagle</v>
      </c>
      <c r="E5" s="7">
        <f>'[1]Indata o summering'!AW12</f>
        <v>0</v>
      </c>
      <c r="F5" s="7">
        <f>'[1]Indata o summering'!DA12</f>
        <v>0</v>
      </c>
      <c r="G5" s="7">
        <f>'[1]Indata o summering'!ET12</f>
        <v>0</v>
      </c>
      <c r="H5" s="7">
        <f>'[1]Indata o summering'!GM12</f>
        <v>0</v>
      </c>
      <c r="I5" s="7">
        <f>'[1]Indata o summering'!IQ12</f>
        <v>0</v>
      </c>
      <c r="J5" s="7">
        <f>'[1]Indata o summering'!KJ12</f>
        <v>0</v>
      </c>
      <c r="K5" s="8">
        <f>'[1]Indata o summering'!KK12</f>
        <v>0</v>
      </c>
      <c r="L5" s="9">
        <f>K5-MIN(E5,F5,G5,H5,I5,J5)</f>
        <v>0</v>
      </c>
    </row>
    <row r="6" spans="1:12" x14ac:dyDescent="0.3">
      <c r="A6" s="7" t="str">
        <f>'[1]Indata o summering'!A10</f>
        <v>Ikaros</v>
      </c>
      <c r="B6" s="7" t="str">
        <f>'[1]Indata o summering'!B10</f>
        <v>Stefan Andersson</v>
      </c>
      <c r="C6" s="7">
        <f>'[1]Indata o summering'!C10</f>
        <v>72972</v>
      </c>
      <c r="D6" s="7" t="str">
        <f>'[1]Indata o summering'!D10</f>
        <v>Pro</v>
      </c>
      <c r="E6" s="7">
        <f>'[1]Indata o summering'!AW10</f>
        <v>650</v>
      </c>
      <c r="F6" s="7">
        <f>'[1]Indata o summering'!DA10</f>
        <v>650</v>
      </c>
      <c r="G6" s="7">
        <f>'[1]Indata o summering'!ET10</f>
        <v>0</v>
      </c>
      <c r="H6" s="7">
        <f>'[1]Indata o summering'!GM10</f>
        <v>650</v>
      </c>
      <c r="I6" s="7">
        <f>'[1]Indata o summering'!IQ10</f>
        <v>650</v>
      </c>
      <c r="J6" s="7">
        <f>'[1]Indata o summering'!KJ10</f>
        <v>650</v>
      </c>
      <c r="K6" s="8">
        <f>'[1]Indata o summering'!KK10</f>
        <v>3250</v>
      </c>
      <c r="L6" s="9">
        <f>K6-MIN(E6,F6,G6,H6,I6,J6)</f>
        <v>3250</v>
      </c>
    </row>
    <row r="7" spans="1:12" x14ac:dyDescent="0.3">
      <c r="A7" s="7" t="str">
        <f>'[1]Indata o summering'!A5</f>
        <v>Ikaros</v>
      </c>
      <c r="B7" s="7" t="str">
        <f>'[1]Indata o summering'!B5</f>
        <v>Stefan Wahlberg</v>
      </c>
      <c r="C7" s="7">
        <f>'[1]Indata o summering'!C5</f>
        <v>23732</v>
      </c>
      <c r="D7" s="7" t="str">
        <f>'[1]Indata o summering'!D5</f>
        <v>Pro</v>
      </c>
      <c r="E7" s="7">
        <f>'[1]Indata o summering'!AW5</f>
        <v>637</v>
      </c>
      <c r="F7" s="7">
        <f>'[1]Indata o summering'!DA5</f>
        <v>541</v>
      </c>
      <c r="G7" s="7">
        <f>'[1]Indata o summering'!ET5</f>
        <v>650</v>
      </c>
      <c r="H7" s="7">
        <f>'[1]Indata o summering'!GM5</f>
        <v>639</v>
      </c>
      <c r="I7" s="7">
        <f>'[1]Indata o summering'!IQ5</f>
        <v>650</v>
      </c>
      <c r="J7" s="7">
        <f>'[1]Indata o summering'!KJ5</f>
        <v>630</v>
      </c>
      <c r="K7" s="8">
        <f>'[1]Indata o summering'!KK5</f>
        <v>3747</v>
      </c>
      <c r="L7" s="9">
        <f>K7-MIN(E7,F7,G7,H7,I7,J7)</f>
        <v>3206</v>
      </c>
    </row>
    <row r="8" spans="1:12" x14ac:dyDescent="0.3">
      <c r="A8" s="7" t="str">
        <f>'[1]Indata o summering'!A8</f>
        <v>RFK Viggen Borlänge</v>
      </c>
      <c r="B8" s="7" t="str">
        <f>'[1]Indata o summering'!B8</f>
        <v>Andreas Proos</v>
      </c>
      <c r="C8" s="7">
        <f>'[1]Indata o summering'!C8</f>
        <v>50216</v>
      </c>
      <c r="D8" s="7" t="str">
        <f>'[1]Indata o summering'!D8</f>
        <v>Pro</v>
      </c>
      <c r="E8" s="7">
        <f>'[1]Indata o summering'!AW8</f>
        <v>0</v>
      </c>
      <c r="F8" s="7">
        <f>'[1]Indata o summering'!DA8</f>
        <v>0</v>
      </c>
      <c r="G8" s="7">
        <f>'[1]Indata o summering'!ET8</f>
        <v>0</v>
      </c>
      <c r="H8" s="7">
        <f>'[1]Indata o summering'!GM8</f>
        <v>0</v>
      </c>
      <c r="I8" s="7">
        <f>'[1]Indata o summering'!IQ8</f>
        <v>650</v>
      </c>
      <c r="J8" s="7">
        <f>'[1]Indata o summering'!KJ8</f>
        <v>650</v>
      </c>
      <c r="K8" s="8">
        <f>'[1]Indata o summering'!KK8</f>
        <v>1300</v>
      </c>
      <c r="L8" s="9">
        <f>K8-MIN(E8,F8,G8,H8,I8,J8)</f>
        <v>1300</v>
      </c>
    </row>
    <row r="9" spans="1:12" x14ac:dyDescent="0.3">
      <c r="A9" s="7" t="str">
        <f>'[1]Indata o summering'!A6</f>
        <v>RFK Viggen Borlänge</v>
      </c>
      <c r="B9" s="7" t="str">
        <f>'[1]Indata o summering'!B6</f>
        <v>Anders Jonsson</v>
      </c>
      <c r="C9" s="7">
        <f>'[1]Indata o summering'!C6</f>
        <v>26047</v>
      </c>
      <c r="D9" s="7" t="str">
        <f>'[1]Indata o summering'!D6</f>
        <v>Pro</v>
      </c>
      <c r="E9" s="7">
        <f>'[1]Indata o summering'!AW6</f>
        <v>0</v>
      </c>
      <c r="F9" s="7">
        <f>'[1]Indata o summering'!DA6</f>
        <v>0</v>
      </c>
      <c r="G9" s="7">
        <f>'[1]Indata o summering'!ET6</f>
        <v>0</v>
      </c>
      <c r="H9" s="7">
        <f>'[1]Indata o summering'!GM6</f>
        <v>650</v>
      </c>
      <c r="I9" s="7">
        <f>'[1]Indata o summering'!IQ6</f>
        <v>0</v>
      </c>
      <c r="J9" s="7">
        <f>'[1]Indata o summering'!KJ6</f>
        <v>630</v>
      </c>
      <c r="K9" s="8">
        <f>'[1]Indata o summering'!KK6</f>
        <v>1280</v>
      </c>
      <c r="L9" s="9">
        <f>K9-MIN(E9,F9,G9,H9,I9,J9)</f>
        <v>1280</v>
      </c>
    </row>
    <row r="10" spans="1:12" x14ac:dyDescent="0.3">
      <c r="A10" s="10" t="s">
        <v>15</v>
      </c>
      <c r="B10" s="10" t="s">
        <v>16</v>
      </c>
      <c r="C10" s="11">
        <v>15125</v>
      </c>
      <c r="D10" s="10" t="s">
        <v>17</v>
      </c>
      <c r="E10" s="7">
        <f>'[1]Indata o summering'!AW25</f>
        <v>650</v>
      </c>
      <c r="F10" s="7">
        <f>'[1]Indata o summering'!DA25</f>
        <v>0</v>
      </c>
      <c r="G10" s="7">
        <f>'[1]Indata o summering'!ET25</f>
        <v>0</v>
      </c>
      <c r="H10" s="7">
        <f>'[1]Indata o summering'!GM25</f>
        <v>0</v>
      </c>
      <c r="I10" s="7">
        <f>'[1]Indata o summering'!IQ25</f>
        <v>0</v>
      </c>
      <c r="J10" s="7">
        <f>'[1]Indata o summering'!KJ25</f>
        <v>0</v>
      </c>
      <c r="K10" s="8">
        <f>'[1]Indata o summering'!KK25</f>
        <v>650</v>
      </c>
      <c r="L10" s="9">
        <f>K10-MIN(E10,F10,G10,H10,I10,J10)</f>
        <v>650</v>
      </c>
    </row>
    <row r="11" spans="1:12" x14ac:dyDescent="0.3">
      <c r="A11" s="7" t="s">
        <v>18</v>
      </c>
      <c r="B11" s="7" t="s">
        <v>19</v>
      </c>
      <c r="C11" s="7">
        <v>37751</v>
      </c>
      <c r="D11" s="7" t="s">
        <v>17</v>
      </c>
      <c r="E11" s="7">
        <f>'[1]Indata o summering'!AW27</f>
        <v>0</v>
      </c>
      <c r="F11" s="7">
        <f>'[1]Indata o summering'!DA27</f>
        <v>463</v>
      </c>
      <c r="G11" s="7">
        <f>'[1]Indata o summering'!ET27</f>
        <v>0</v>
      </c>
      <c r="H11" s="7">
        <f>'[1]Indata o summering'!GM27</f>
        <v>0</v>
      </c>
      <c r="I11" s="7">
        <f>'[1]Indata o summering'!IQ27</f>
        <v>0</v>
      </c>
      <c r="J11" s="7">
        <f>'[1]Indata o summering'!KJ27</f>
        <v>0</v>
      </c>
      <c r="K11" s="8">
        <f>'[1]Indata o summering'!KK27</f>
        <v>463</v>
      </c>
      <c r="L11" s="9">
        <f>K11-MIN(E11,F11,G11,H11,I11,J11)</f>
        <v>463</v>
      </c>
    </row>
    <row r="12" spans="1:12" x14ac:dyDescent="0.3">
      <c r="A12" s="7" t="str">
        <f>'[1]Indata o summering'!A22</f>
        <v>Ikaros</v>
      </c>
      <c r="B12" s="7" t="str">
        <f>'[1]Indata o summering'!B22</f>
        <v>Mattias Hammarskiöld</v>
      </c>
      <c r="C12" s="7">
        <f>'[1]Indata o summering'!C22</f>
        <v>24096</v>
      </c>
      <c r="D12" s="7" t="str">
        <f>'[1]Indata o summering'!D22</f>
        <v>Pro</v>
      </c>
      <c r="E12" s="7">
        <f>'[1]Indata o summering'!AW22</f>
        <v>0</v>
      </c>
      <c r="F12" s="7">
        <f>'[1]Indata o summering'!DA22</f>
        <v>0</v>
      </c>
      <c r="G12" s="7">
        <f>'[1]Indata o summering'!ET22</f>
        <v>0</v>
      </c>
      <c r="H12" s="7">
        <f>'[1]Indata o summering'!GM22</f>
        <v>0</v>
      </c>
      <c r="I12" s="7">
        <f>'[1]Indata o summering'!IQ22</f>
        <v>0</v>
      </c>
      <c r="J12" s="7">
        <f>'[1]Indata o summering'!KJ22</f>
        <v>0</v>
      </c>
      <c r="K12" s="8">
        <f>'[1]Indata o summering'!KK22</f>
        <v>0</v>
      </c>
      <c r="L12" s="9">
        <f>K12-MIN(E12,F12,G12,H12,I12,J12)</f>
        <v>0</v>
      </c>
    </row>
    <row r="13" spans="1:12" x14ac:dyDescent="0.3">
      <c r="A13" s="7" t="str">
        <f>'[1]Indata o summering'!A14</f>
        <v>RFK Viggen Borlänge</v>
      </c>
      <c r="B13" s="7" t="str">
        <f>'[1]Indata o summering'!B14</f>
        <v>Anders Lindström</v>
      </c>
      <c r="C13" s="7">
        <f>'[1]Indata o summering'!C14</f>
        <v>63033</v>
      </c>
      <c r="D13" s="7" t="str">
        <f>'[1]Indata o summering'!D14</f>
        <v>Pro</v>
      </c>
      <c r="E13" s="7">
        <f>'[1]Indata o summering'!AW14</f>
        <v>0</v>
      </c>
      <c r="F13" s="7">
        <f>'[1]Indata o summering'!DA14</f>
        <v>0</v>
      </c>
      <c r="G13" s="7">
        <f>'[1]Indata o summering'!ET14</f>
        <v>0</v>
      </c>
      <c r="H13" s="7">
        <f>'[1]Indata o summering'!GM14</f>
        <v>0</v>
      </c>
      <c r="I13" s="7">
        <f>'[1]Indata o summering'!IQ14</f>
        <v>0</v>
      </c>
      <c r="J13" s="7">
        <f>'[1]Indata o summering'!KJ14</f>
        <v>0</v>
      </c>
      <c r="K13" s="8">
        <f>'[1]Indata o summering'!KK14</f>
        <v>0</v>
      </c>
      <c r="L13" s="9">
        <f>K13-MIN(E13,F13,G13,H13,I13,J13)</f>
        <v>0</v>
      </c>
    </row>
    <row r="14" spans="1:12" x14ac:dyDescent="0.3">
      <c r="A14" s="10" t="s">
        <v>12</v>
      </c>
      <c r="B14" s="10" t="s">
        <v>20</v>
      </c>
      <c r="C14" s="11">
        <v>75966</v>
      </c>
      <c r="D14" s="10" t="s">
        <v>21</v>
      </c>
      <c r="E14" s="7">
        <f>'[1]Indata o summering'!AW24</f>
        <v>553</v>
      </c>
      <c r="F14" s="7">
        <f>'[1]Indata o summering'!DA24</f>
        <v>600</v>
      </c>
      <c r="G14" s="7">
        <f>'[1]Indata o summering'!ET24</f>
        <v>600</v>
      </c>
      <c r="H14" s="7">
        <f>'[1]Indata o summering'!GM24</f>
        <v>585</v>
      </c>
      <c r="I14" s="7">
        <f>'[1]Indata o summering'!IQ24</f>
        <v>600</v>
      </c>
      <c r="J14" s="7">
        <f>'[1]Indata o summering'!KJ24</f>
        <v>600</v>
      </c>
      <c r="K14" s="8">
        <f>'[1]Indata o summering'!KK24</f>
        <v>3538</v>
      </c>
      <c r="L14" s="9">
        <f>K14-MIN(E14,F14,G14,H14,I14,J14)</f>
        <v>2985</v>
      </c>
    </row>
    <row r="15" spans="1:12" x14ac:dyDescent="0.3">
      <c r="A15" s="7" t="s">
        <v>22</v>
      </c>
      <c r="B15" s="7" t="s">
        <v>23</v>
      </c>
      <c r="C15" s="7">
        <v>75569</v>
      </c>
      <c r="D15" s="7" t="s">
        <v>21</v>
      </c>
      <c r="E15" s="7">
        <f>'[1]Indata o summering'!AW26</f>
        <v>0</v>
      </c>
      <c r="F15" s="7">
        <f>'[1]Indata o summering'!DA26</f>
        <v>582</v>
      </c>
      <c r="G15" s="7">
        <f>'[1]Indata o summering'!ET26</f>
        <v>597</v>
      </c>
      <c r="H15" s="7">
        <f>'[1]Indata o summering'!GM26</f>
        <v>578</v>
      </c>
      <c r="I15" s="7">
        <f>'[1]Indata o summering'!IQ26</f>
        <v>0</v>
      </c>
      <c r="J15" s="7">
        <f>'[1]Indata o summering'!KJ26</f>
        <v>0</v>
      </c>
      <c r="K15" s="8">
        <f>'[1]Indata o summering'!KK26</f>
        <v>1757</v>
      </c>
      <c r="L15" s="9">
        <f>K15-MIN(E15,F15,G15,H15,I15,J15)</f>
        <v>1757</v>
      </c>
    </row>
    <row r="16" spans="1:12" x14ac:dyDescent="0.3">
      <c r="A16" s="7" t="str">
        <f>'[1]Indata o summering'!A18</f>
        <v>Ikaros</v>
      </c>
      <c r="B16" s="7" t="str">
        <f>'[1]Indata o summering'!B18</f>
        <v>Magnus Juhlin</v>
      </c>
      <c r="C16" s="7">
        <f>'[1]Indata o summering'!C18</f>
        <v>59611</v>
      </c>
      <c r="D16" s="7" t="str">
        <f>'[1]Indata o summering'!D18</f>
        <v>Rookie</v>
      </c>
      <c r="E16" s="7">
        <f>'[1]Indata o summering'!AW18</f>
        <v>398</v>
      </c>
      <c r="F16" s="7">
        <f>'[1]Indata o summering'!DA18</f>
        <v>522</v>
      </c>
      <c r="G16" s="7">
        <f>'[1]Indata o summering'!ET18</f>
        <v>565</v>
      </c>
      <c r="H16" s="7">
        <f>'[1]Indata o summering'!GM18</f>
        <v>0</v>
      </c>
      <c r="I16" s="7">
        <f>'[1]Indata o summering'!IQ18</f>
        <v>0</v>
      </c>
      <c r="J16" s="7">
        <f>'[1]Indata o summering'!KJ18</f>
        <v>0</v>
      </c>
      <c r="K16" s="8">
        <f>'[1]Indata o summering'!KK18</f>
        <v>1485</v>
      </c>
      <c r="L16" s="9">
        <f>K16-MIN(E16,F16,G16,H16,I16,J16)</f>
        <v>1485</v>
      </c>
    </row>
    <row r="17" spans="1:12" x14ac:dyDescent="0.3">
      <c r="A17" s="12" t="s">
        <v>28</v>
      </c>
      <c r="B17" s="12" t="s">
        <v>29</v>
      </c>
      <c r="C17" s="7"/>
      <c r="D17" s="12" t="s">
        <v>21</v>
      </c>
      <c r="E17" s="7">
        <f>'[1]Indata o summering'!AW30</f>
        <v>0</v>
      </c>
      <c r="F17" s="7">
        <f>'[1]Indata o summering'!DA30</f>
        <v>0</v>
      </c>
      <c r="G17" s="7">
        <f>'[1]Indata o summering'!ET30</f>
        <v>0</v>
      </c>
      <c r="H17" s="7">
        <f>'[1]Indata o summering'!GM30</f>
        <v>591</v>
      </c>
      <c r="I17" s="7">
        <f>'[1]Indata o summering'!IQ30</f>
        <v>0</v>
      </c>
      <c r="J17" s="7">
        <f>'[1]Indata o summering'!KJ30</f>
        <v>0</v>
      </c>
      <c r="K17" s="8">
        <f>'[1]Indata o summering'!KK30</f>
        <v>591</v>
      </c>
      <c r="L17" s="9">
        <f>K17-MIN(E17,F17,G17,H17,I17,J17)</f>
        <v>591</v>
      </c>
    </row>
    <row r="18" spans="1:12" x14ac:dyDescent="0.3">
      <c r="A18" s="7" t="str">
        <f>'[1]Indata o summering'!A20</f>
        <v>Gråbo MFK</v>
      </c>
      <c r="B18" s="7" t="str">
        <f>'[1]Indata o summering'!B20</f>
        <v>Staffan Ek</v>
      </c>
      <c r="C18" s="7">
        <f>'[1]Indata o summering'!C20</f>
        <v>75308</v>
      </c>
      <c r="D18" s="7" t="str">
        <f>'[1]Indata o summering'!D20</f>
        <v>Rookie</v>
      </c>
      <c r="E18" s="7">
        <f>'[1]Indata o summering'!AW20</f>
        <v>294</v>
      </c>
      <c r="F18" s="7">
        <f>'[1]Indata o summering'!DA20</f>
        <v>261</v>
      </c>
      <c r="G18" s="7">
        <f>'[1]Indata o summering'!ET20</f>
        <v>0</v>
      </c>
      <c r="H18" s="7">
        <f>'[1]Indata o summering'!GM20</f>
        <v>0</v>
      </c>
      <c r="I18" s="7">
        <f>'[1]Indata o summering'!IQ20</f>
        <v>0</v>
      </c>
      <c r="J18" s="7">
        <f>'[1]Indata o summering'!KJ20</f>
        <v>0</v>
      </c>
      <c r="K18" s="8">
        <f>'[1]Indata o summering'!KK20</f>
        <v>555</v>
      </c>
      <c r="L18" s="9">
        <f>K18-MIN(E18,F18,G18,H18,I18,J18)</f>
        <v>555</v>
      </c>
    </row>
    <row r="19" spans="1:12" x14ac:dyDescent="0.3">
      <c r="A19" s="7" t="s">
        <v>22</v>
      </c>
      <c r="B19" s="7" t="s">
        <v>24</v>
      </c>
      <c r="C19" s="7">
        <v>41308</v>
      </c>
      <c r="D19" s="7" t="s">
        <v>21</v>
      </c>
      <c r="E19" s="7">
        <f>'[1]Indata o summering'!AW28</f>
        <v>0</v>
      </c>
      <c r="F19" s="7">
        <f>'[1]Indata o summering'!DA28</f>
        <v>462</v>
      </c>
      <c r="G19" s="7">
        <f>'[1]Indata o summering'!ET28</f>
        <v>0</v>
      </c>
      <c r="H19" s="7">
        <f>'[1]Indata o summering'!GM28</f>
        <v>0</v>
      </c>
      <c r="I19" s="7">
        <f>'[1]Indata o summering'!IQ28</f>
        <v>0</v>
      </c>
      <c r="J19" s="7">
        <f>'[1]Indata o summering'!KJ28</f>
        <v>0</v>
      </c>
      <c r="K19" s="8">
        <f>'[1]Indata o summering'!KK28</f>
        <v>462</v>
      </c>
      <c r="L19" s="9">
        <f>K19-MIN(E21,F21,G21,H21,I21,J21)</f>
        <v>462</v>
      </c>
    </row>
    <row r="20" spans="1:12" x14ac:dyDescent="0.3">
      <c r="A20" s="7" t="s">
        <v>25</v>
      </c>
      <c r="B20" s="7" t="s">
        <v>26</v>
      </c>
      <c r="C20" s="7">
        <v>74865</v>
      </c>
      <c r="D20" s="7" t="s">
        <v>21</v>
      </c>
      <c r="E20" s="7">
        <f>'[1]Indata o summering'!AW23</f>
        <v>374</v>
      </c>
      <c r="F20" s="7">
        <f>'[1]Indata o summering'!DA23</f>
        <v>0</v>
      </c>
      <c r="G20" s="7">
        <f>'[1]Indata o summering'!ET23</f>
        <v>0</v>
      </c>
      <c r="H20" s="7">
        <f>'[1]Indata o summering'!GM23</f>
        <v>0</v>
      </c>
      <c r="I20" s="7">
        <f>'[1]Indata o summering'!IQ23</f>
        <v>0</v>
      </c>
      <c r="J20" s="7">
        <f>'[1]Indata o summering'!KJ23</f>
        <v>0</v>
      </c>
      <c r="K20" s="8">
        <f>'[1]Indata o summering'!KK23</f>
        <v>374</v>
      </c>
      <c r="L20" s="9">
        <f>K20-MIN(E20,F20,G20,H20,I20,J20)</f>
        <v>374</v>
      </c>
    </row>
    <row r="21" spans="1:12" x14ac:dyDescent="0.3">
      <c r="A21" s="7" t="str">
        <f>'[1]Indata o summering'!A19</f>
        <v>Ikaros</v>
      </c>
      <c r="B21" s="7" t="str">
        <f>'[1]Indata o summering'!B19</f>
        <v>Patrik Johansson</v>
      </c>
      <c r="C21" s="7">
        <f>'[1]Indata o summering'!C19</f>
        <v>74898</v>
      </c>
      <c r="D21" s="7" t="str">
        <f>'[1]Indata o summering'!D19</f>
        <v>Rookie</v>
      </c>
      <c r="E21" s="7">
        <f>'[1]Indata o summering'!AW19</f>
        <v>0</v>
      </c>
      <c r="F21" s="7">
        <f>'[1]Indata o summering'!DA19</f>
        <v>0</v>
      </c>
      <c r="G21" s="7">
        <f>'[1]Indata o summering'!ET19</f>
        <v>0</v>
      </c>
      <c r="H21" s="7">
        <f>'[1]Indata o summering'!GM19</f>
        <v>0</v>
      </c>
      <c r="I21" s="7">
        <f>'[1]Indata o summering'!IQ19</f>
        <v>0</v>
      </c>
      <c r="J21" s="7">
        <f>'[1]Indata o summering'!KJ19</f>
        <v>352</v>
      </c>
      <c r="K21" s="8">
        <f>'[1]Indata o summering'!KK19</f>
        <v>352</v>
      </c>
      <c r="L21" s="9">
        <f>K21-MIN(E21,F21,G21,H21,I21,J21)</f>
        <v>352</v>
      </c>
    </row>
    <row r="22" spans="1:12" x14ac:dyDescent="0.3">
      <c r="A22" s="12" t="s">
        <v>12</v>
      </c>
      <c r="B22" s="12" t="s">
        <v>34</v>
      </c>
      <c r="C22" s="7">
        <v>71895</v>
      </c>
      <c r="D22" s="12" t="s">
        <v>21</v>
      </c>
      <c r="E22" s="7">
        <f>'[1]Indata o summering'!AW34</f>
        <v>0</v>
      </c>
      <c r="F22" s="7">
        <f>'[1]Indata o summering'!DA34</f>
        <v>0</v>
      </c>
      <c r="G22" s="7">
        <f>'[1]Indata o summering'!ET34</f>
        <v>0</v>
      </c>
      <c r="H22" s="7">
        <f>'[1]Indata o summering'!GM34</f>
        <v>0</v>
      </c>
      <c r="I22" s="7">
        <f>'[1]Indata o summering'!IQ34</f>
        <v>0</v>
      </c>
      <c r="J22" s="7">
        <f>'[1]Indata o summering'!KJ34</f>
        <v>341</v>
      </c>
      <c r="K22" s="8">
        <f>'[1]Indata o summering'!KK34</f>
        <v>341</v>
      </c>
      <c r="L22" s="9">
        <f>K22-MIN(E22,F22,G22,H22,I22,J22)</f>
        <v>341</v>
      </c>
    </row>
    <row r="23" spans="1:12" x14ac:dyDescent="0.3">
      <c r="A23" s="12" t="s">
        <v>22</v>
      </c>
      <c r="B23" s="12" t="s">
        <v>27</v>
      </c>
      <c r="C23" s="7"/>
      <c r="D23" s="12" t="s">
        <v>21</v>
      </c>
      <c r="E23" s="7">
        <f>'[1]Indata o summering'!AW29</f>
        <v>0</v>
      </c>
      <c r="F23" s="7">
        <f>'[1]Indata o summering'!DA29</f>
        <v>0</v>
      </c>
      <c r="G23" s="7">
        <f>'[1]Indata o summering'!ET29</f>
        <v>0</v>
      </c>
      <c r="H23" s="7">
        <f>'[1]Indata o summering'!GM29</f>
        <v>320</v>
      </c>
      <c r="I23" s="7">
        <f>'[1]Indata o summering'!IQ29</f>
        <v>0</v>
      </c>
      <c r="J23" s="7">
        <f>'[1]Indata o summering'!KJ29</f>
        <v>0</v>
      </c>
      <c r="K23" s="8">
        <f>'[1]Indata o summering'!KK29</f>
        <v>320</v>
      </c>
      <c r="L23" s="9">
        <f>K23-MIN(E23,F23,G23,H23,I23,J23)</f>
        <v>320</v>
      </c>
    </row>
    <row r="24" spans="1:12" x14ac:dyDescent="0.3">
      <c r="A24" s="7" t="str">
        <f>'[1]Indata o summering'!A11</f>
        <v>Gråbo MFK</v>
      </c>
      <c r="B24" s="7" t="str">
        <f>'[1]Indata o summering'!B11</f>
        <v>Tobias Vikström</v>
      </c>
      <c r="C24" s="7">
        <f>'[1]Indata o summering'!C11</f>
        <v>71001</v>
      </c>
      <c r="D24" s="7" t="str">
        <f>'[1]Indata o summering'!D11</f>
        <v>Rookie</v>
      </c>
      <c r="E24" s="7">
        <f>'[1]Indata o summering'!AW11</f>
        <v>0</v>
      </c>
      <c r="F24" s="7">
        <f>'[1]Indata o summering'!DA11</f>
        <v>0</v>
      </c>
      <c r="G24" s="7">
        <f>'[1]Indata o summering'!ET11</f>
        <v>0</v>
      </c>
      <c r="H24" s="7">
        <f>'[1]Indata o summering'!GM11</f>
        <v>0</v>
      </c>
      <c r="I24" s="7">
        <f>'[1]Indata o summering'!IQ11</f>
        <v>0</v>
      </c>
      <c r="J24" s="7">
        <f>'[1]Indata o summering'!KJ11</f>
        <v>0</v>
      </c>
      <c r="K24" s="8">
        <f>'[1]Indata o summering'!KK11</f>
        <v>0</v>
      </c>
      <c r="L24" s="9">
        <f>K24-MIN(E24,F24,G24,H24,I24,J24)</f>
        <v>0</v>
      </c>
    </row>
    <row r="25" spans="1:12" x14ac:dyDescent="0.3">
      <c r="A25" s="7" t="str">
        <f>'[1]Indata o summering'!A15</f>
        <v>VFK Dala-Järna</v>
      </c>
      <c r="B25" s="7" t="str">
        <f>'[1]Indata o summering'!B15</f>
        <v>Fredrik Munters</v>
      </c>
      <c r="C25" s="7">
        <f>'[1]Indata o summering'!C15</f>
        <v>26384</v>
      </c>
      <c r="D25" s="7" t="str">
        <f>'[1]Indata o summering'!D15</f>
        <v>Rookie</v>
      </c>
      <c r="E25" s="7">
        <f>'[1]Indata o summering'!AW15</f>
        <v>0</v>
      </c>
      <c r="F25" s="7">
        <f>'[1]Indata o summering'!DA15</f>
        <v>0</v>
      </c>
      <c r="G25" s="7">
        <f>'[1]Indata o summering'!ET15</f>
        <v>0</v>
      </c>
      <c r="H25" s="7">
        <f>'[1]Indata o summering'!GM15</f>
        <v>0</v>
      </c>
      <c r="I25" s="7">
        <f>'[1]Indata o summering'!IQ15</f>
        <v>0</v>
      </c>
      <c r="J25" s="7">
        <f>'[1]Indata o summering'!KJ15</f>
        <v>0</v>
      </c>
      <c r="K25" s="8">
        <f>'[1]Indata o summering'!KK15</f>
        <v>0</v>
      </c>
      <c r="L25" s="9">
        <f>K25-MIN(E25,F25,G25,H25,I25,J25)</f>
        <v>0</v>
      </c>
    </row>
    <row r="26" spans="1:12" x14ac:dyDescent="0.3">
      <c r="A26" s="7" t="str">
        <f>'[1]Indata o summering'!A13</f>
        <v>Gråbo MFK</v>
      </c>
      <c r="B26" s="7" t="str">
        <f>'[1]Indata o summering'!B13</f>
        <v>Claes Bertlin</v>
      </c>
      <c r="C26" s="7">
        <f>'[1]Indata o summering'!C13</f>
        <v>73446</v>
      </c>
      <c r="D26" s="7" t="str">
        <f>'[1]Indata o summering'!D13</f>
        <v>Rookie</v>
      </c>
      <c r="E26" s="7">
        <f>'[1]Indata o summering'!AW13</f>
        <v>0</v>
      </c>
      <c r="F26" s="7">
        <f>'[1]Indata o summering'!DA13</f>
        <v>0</v>
      </c>
      <c r="G26" s="7">
        <f>'[1]Indata o summering'!ET13</f>
        <v>0</v>
      </c>
      <c r="H26" s="7">
        <f>'[1]Indata o summering'!GM13</f>
        <v>0</v>
      </c>
      <c r="I26" s="7">
        <f>'[1]Indata o summering'!IQ13</f>
        <v>0</v>
      </c>
      <c r="J26" s="7">
        <f>'[1]Indata o summering'!KJ13</f>
        <v>0</v>
      </c>
      <c r="K26" s="8">
        <f>'[1]Indata o summering'!KK13</f>
        <v>0</v>
      </c>
      <c r="L26" s="9">
        <f>K26-MIN(E26,F26,G26,H26,I26,J26)</f>
        <v>0</v>
      </c>
    </row>
    <row r="27" spans="1:12" x14ac:dyDescent="0.3">
      <c r="A27" s="7" t="str">
        <f>'[1]Indata o summering'!A16</f>
        <v>VFK Dala-Järna</v>
      </c>
      <c r="B27" s="7" t="str">
        <f>'[1]Indata o summering'!B16</f>
        <v>Andreas Runeson</v>
      </c>
      <c r="C27" s="7">
        <f>'[1]Indata o summering'!C16</f>
        <v>75409</v>
      </c>
      <c r="D27" s="7" t="str">
        <f>'[1]Indata o summering'!D16</f>
        <v>Rookie</v>
      </c>
      <c r="E27" s="7">
        <f>'[1]Indata o summering'!AW16</f>
        <v>0</v>
      </c>
      <c r="F27" s="7">
        <f>'[1]Indata o summering'!DA16</f>
        <v>0</v>
      </c>
      <c r="G27" s="7">
        <f>'[1]Indata o summering'!ET16</f>
        <v>0</v>
      </c>
      <c r="H27" s="7">
        <f>'[1]Indata o summering'!GM16</f>
        <v>0</v>
      </c>
      <c r="I27" s="7">
        <f>'[1]Indata o summering'!IQ16</f>
        <v>0</v>
      </c>
      <c r="J27" s="7">
        <f>'[1]Indata o summering'!KJ16</f>
        <v>0</v>
      </c>
      <c r="K27" s="8">
        <f>'[1]Indata o summering'!KK16</f>
        <v>0</v>
      </c>
      <c r="L27" s="9">
        <f>K27-MIN(E27,F27,G27,H27,I27,J27)</f>
        <v>0</v>
      </c>
    </row>
    <row r="28" spans="1:12" x14ac:dyDescent="0.3">
      <c r="A28" s="7" t="str">
        <f>'[1]Indata o summering'!A7</f>
        <v>Norberg</v>
      </c>
      <c r="B28" s="7" t="str">
        <f>'[1]Indata o summering'!B7</f>
        <v>Robert Hellgren</v>
      </c>
      <c r="C28" s="7">
        <f>'[1]Indata o summering'!C7</f>
        <v>40391</v>
      </c>
      <c r="D28" s="7" t="str">
        <f>'[1]Indata o summering'!D7</f>
        <v>Sportsman</v>
      </c>
      <c r="E28" s="7">
        <f>'[1]Indata o summering'!AW7</f>
        <v>637</v>
      </c>
      <c r="F28" s="7">
        <f>'[1]Indata o summering'!DA7</f>
        <v>650</v>
      </c>
      <c r="G28" s="7">
        <f>'[1]Indata o summering'!ET7</f>
        <v>0</v>
      </c>
      <c r="H28" s="7">
        <f>'[1]Indata o summering'!GM7</f>
        <v>627</v>
      </c>
      <c r="I28" s="7">
        <f>'[1]Indata o summering'!IQ7</f>
        <v>650</v>
      </c>
      <c r="J28" s="7">
        <f>'[1]Indata o summering'!KJ7</f>
        <v>0</v>
      </c>
      <c r="K28" s="8">
        <f>'[1]Indata o summering'!KK7</f>
        <v>2564</v>
      </c>
      <c r="L28" s="9">
        <f>K28-MIN(E28,F28,G28,H28,I28,J28)</f>
        <v>2564</v>
      </c>
    </row>
    <row r="29" spans="1:12" x14ac:dyDescent="0.3">
      <c r="A29" s="12" t="s">
        <v>12</v>
      </c>
      <c r="B29" s="12" t="s">
        <v>30</v>
      </c>
      <c r="C29" s="7"/>
      <c r="D29" s="12" t="s">
        <v>31</v>
      </c>
      <c r="E29" s="7">
        <f>'[1]Indata o summering'!AW32</f>
        <v>0</v>
      </c>
      <c r="F29" s="7">
        <f>'[1]Indata o summering'!DA32</f>
        <v>0</v>
      </c>
      <c r="G29" s="7">
        <f>'[1]Indata o summering'!ET32</f>
        <v>0</v>
      </c>
      <c r="H29" s="7">
        <f>'[1]Indata o summering'!GM32</f>
        <v>596</v>
      </c>
      <c r="I29" s="7">
        <f>'[1]Indata o summering'!IQ32</f>
        <v>640</v>
      </c>
      <c r="J29" s="7">
        <f>'[1]Indata o summering'!KJ32</f>
        <v>593</v>
      </c>
      <c r="K29" s="8">
        <f>'[1]Indata o summering'!KK32</f>
        <v>1829</v>
      </c>
      <c r="L29" s="8">
        <f>K29-MIN(E29,F29,G29,H29,I29,J29)</f>
        <v>1829</v>
      </c>
    </row>
    <row r="30" spans="1:12" x14ac:dyDescent="0.3">
      <c r="A30" s="7" t="str">
        <f>'[1]Indata o summering'!A9</f>
        <v>HerrljungaMFK</v>
      </c>
      <c r="B30" s="7" t="str">
        <f>'[1]Indata o summering'!B9</f>
        <v>Anders Kihlström</v>
      </c>
      <c r="C30" s="7">
        <f>'[1]Indata o summering'!C9</f>
        <v>69052</v>
      </c>
      <c r="D30" s="7" t="str">
        <f>'[1]Indata o summering'!D9</f>
        <v>Sportsman</v>
      </c>
      <c r="E30" s="7">
        <f>'[1]Indata o summering'!AW9</f>
        <v>616</v>
      </c>
      <c r="F30" s="7">
        <f>'[1]Indata o summering'!DA9</f>
        <v>0</v>
      </c>
      <c r="G30" s="7">
        <f>'[1]Indata o summering'!ET9</f>
        <v>0</v>
      </c>
      <c r="H30" s="7">
        <f>'[1]Indata o summering'!GM9</f>
        <v>630</v>
      </c>
      <c r="I30" s="7">
        <f>'[1]Indata o summering'!IQ9</f>
        <v>0</v>
      </c>
      <c r="J30" s="7">
        <f>'[1]Indata o summering'!KJ9</f>
        <v>0</v>
      </c>
      <c r="K30" s="8">
        <f>'[1]Indata o summering'!KK9</f>
        <v>1246</v>
      </c>
      <c r="L30" s="8">
        <f>K30-MIN(E30,F30,G30,H30,I30,J30)</f>
        <v>1246</v>
      </c>
    </row>
    <row r="31" spans="1:12" x14ac:dyDescent="0.3">
      <c r="A31" s="12" t="s">
        <v>32</v>
      </c>
      <c r="B31" s="12" t="s">
        <v>33</v>
      </c>
      <c r="C31" s="7">
        <v>75089</v>
      </c>
      <c r="D31" s="12" t="s">
        <v>31</v>
      </c>
      <c r="E31" s="7">
        <f>'[1]Indata o summering'!AW33</f>
        <v>0</v>
      </c>
      <c r="F31" s="7">
        <f>'[1]Indata o summering'!DA33</f>
        <v>0</v>
      </c>
      <c r="G31" s="7">
        <f>'[1]Indata o summering'!ET33</f>
        <v>0</v>
      </c>
      <c r="H31" s="7">
        <f>'[1]Indata o summering'!GM33</f>
        <v>0</v>
      </c>
      <c r="I31" s="7">
        <f>'[1]Indata o summering'!IQ33</f>
        <v>0</v>
      </c>
      <c r="J31" s="7">
        <f>'[1]Indata o summering'!KJ33</f>
        <v>306</v>
      </c>
      <c r="K31" s="8">
        <f>'[1]Indata o summering'!KK33</f>
        <v>306</v>
      </c>
      <c r="L31" s="8">
        <f>K31-MIN(E31,F31,G31,H31,I31,J31)</f>
        <v>306</v>
      </c>
    </row>
    <row r="32" spans="1:12" x14ac:dyDescent="0.3">
      <c r="A32" s="7" t="str">
        <f>'[1]Indata o summering'!A21</f>
        <v>Ikaros</v>
      </c>
      <c r="B32" s="7" t="str">
        <f>'[1]Indata o summering'!B21</f>
        <v>Thomas Johansson</v>
      </c>
      <c r="C32" s="7">
        <f>'[1]Indata o summering'!C21</f>
        <v>59017</v>
      </c>
      <c r="D32" s="7" t="str">
        <f>'[1]Indata o summering'!D21</f>
        <v>Sportsman</v>
      </c>
      <c r="E32" s="7">
        <f>'[1]Indata o summering'!AW21</f>
        <v>0</v>
      </c>
      <c r="F32" s="7">
        <f>'[1]Indata o summering'!DA21</f>
        <v>0</v>
      </c>
      <c r="G32" s="7">
        <f>'[1]Indata o summering'!ET21</f>
        <v>0</v>
      </c>
      <c r="H32" s="7">
        <f>'[1]Indata o summering'!GM21</f>
        <v>0</v>
      </c>
      <c r="I32" s="7">
        <f>'[1]Indata o summering'!IQ21</f>
        <v>0</v>
      </c>
      <c r="J32" s="7">
        <f>'[1]Indata o summering'!KJ21</f>
        <v>0</v>
      </c>
      <c r="K32" s="8">
        <f>'[1]Indata o summering'!KK21</f>
        <v>0</v>
      </c>
      <c r="L32" s="8">
        <f>K32-MIN(E32,F32,G32,H32,I32,J32)</f>
        <v>0</v>
      </c>
    </row>
  </sheetData>
  <sortState ref="A3:L32">
    <sortCondition ref="D3:D32"/>
    <sortCondition descending="1" ref="L3:L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</dc:creator>
  <cp:keywords/>
  <dc:description/>
  <cp:lastModifiedBy>Anders</cp:lastModifiedBy>
  <cp:revision/>
  <dcterms:created xsi:type="dcterms:W3CDTF">2017-04-18T09:53:36Z</dcterms:created>
  <dcterms:modified xsi:type="dcterms:W3CDTF">2017-10-02T15:18:33Z</dcterms:modified>
  <cp:category/>
  <cp:contentStatus/>
</cp:coreProperties>
</file>